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55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44525" fullCalcOnLoad="1"/>
</workbook>
</file>

<file path=xl/calcChain.xml><?xml version="1.0" encoding="utf-8"?>
<calcChain xmlns="http://schemas.openxmlformats.org/spreadsheetml/2006/main">
  <c r="B8" i="27"/>
  <c r="F48" i="25"/>
  <c r="F47"/>
  <c r="E47"/>
  <c r="G19" i="26"/>
  <c r="F19"/>
  <c r="E19"/>
  <c r="D27" i="22"/>
  <c r="B27"/>
  <c r="G18" i="23"/>
  <c r="F18"/>
  <c r="E18"/>
  <c r="D34" i="16"/>
  <c r="B34"/>
</calcChain>
</file>

<file path=xl/sharedStrings.xml><?xml version="1.0" encoding="utf-8"?>
<sst xmlns="http://schemas.openxmlformats.org/spreadsheetml/2006/main" count="380" uniqueCount="280">
  <si>
    <t xml:space="preserve">表1：                                           </t>
  </si>
  <si>
    <t>岳阳县2017年度部门收支决算计划总表</t>
  </si>
  <si>
    <t>单位名称：岳阳县规划局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</si>
  <si>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</si>
  <si>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</si>
  <si>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</si>
  <si>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</si>
  <si>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</si>
  <si>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</si>
  <si>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</si>
  <si>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</si>
  <si>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</si>
  <si>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</si>
  <si>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</si>
  <si>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</si>
  <si>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</si>
  <si>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</si>
  <si>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</si>
  <si>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</si>
  <si>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</si>
  <si>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</si>
  <si>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</si>
  <si>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</si>
  <si>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</si>
  <si>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</si>
  <si>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</si>
  <si>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</si>
  <si>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</si>
  <si>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</si>
  <si>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</si>
  <si>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</si>
  <si>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</si>
  <si>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</si>
  <si>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</si>
  <si>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</si>
  <si>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</si>
  <si>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</si>
  <si>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</si>
  <si>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</si>
  <si>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</si>
  <si>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</si>
  <si>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</si>
  <si>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</si>
  <si>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</si>
  <si>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</si>
  <si>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</si>
  <si>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</si>
  <si>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</si>
  <si>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</si>
  <si>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</si>
  <si>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</si>
  <si>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</si>
  <si>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</si>
  <si>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</si>
  <si>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</si>
  <si>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</si>
  <si>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</si>
  <si>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</si>
  <si>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</si>
  <si>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</si>
  <si>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</si>
  <si>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</si>
  <si>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</si>
  <si>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</si>
  <si>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</si>
  <si>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</si>
  <si>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岳阳县规划局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</si>
  <si>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</si>
  <si>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</si>
  <si>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</si>
  <si>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</si>
  <si>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</si>
  <si>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</si>
  <si>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</si>
  <si>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</si>
  <si>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</si>
  <si>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</si>
  <si>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</si>
  <si>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207</t>
  </si>
  <si>
    <t/>
  </si>
  <si>
    <t>文化体育与传媒支出</t>
  </si>
  <si>
    <t>20701</t>
  </si>
  <si>
    <t>文化</t>
  </si>
  <si>
    <t>2070199</t>
  </si>
  <si>
    <t xml:space="preserve">  其他文化支出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</si>
  <si>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</si>
  <si>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</si>
  <si>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</si>
  <si>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</si>
  <si>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</si>
  <si>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</si>
  <si>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21208</t>
  </si>
  <si>
    <t>国有土地使用权出让收入及对应专项债务收入安排的支出</t>
  </si>
  <si>
    <t>2120899</t>
  </si>
  <si>
    <t xml:space="preserve">  其他国有土地使用权出让收入安排的支出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</si>
  <si>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</si>
  <si>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</si>
  <si>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</si>
  <si>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</si>
  <si>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</si>
  <si>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</si>
  <si>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</si>
  <si>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</si>
  <si>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</si>
  <si>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</si>
  <si>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</si>
  <si>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</si>
  <si>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</si>
  <si>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</si>
  <si>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</si>
  <si>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</si>
  <si>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</si>
  <si>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</si>
  <si>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</si>
  <si>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t>岳阳县规划局                                                                    单位：元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</si>
  <si>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</si>
  <si>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</si>
  <si>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</si>
  <si>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</si>
  <si>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</si>
  <si>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</si>
  <si>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</si>
  <si>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绩效工资</t>
  </si>
  <si>
    <t>机关事业单位基本养老保险缴费</t>
  </si>
  <si>
    <t>职业年金缴费</t>
  </si>
  <si>
    <t>其它工资福利支出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</si>
  <si>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</si>
  <si>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</si>
  <si>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</si>
  <si>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</si>
  <si>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</si>
  <si>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</si>
  <si>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</si>
  <si>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</si>
  <si>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取暖费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</si>
  <si>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</si>
  <si>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</si>
  <si>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</si>
  <si>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</si>
  <si>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</si>
  <si>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</si>
  <si>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</si>
  <si>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</si>
  <si>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</si>
  <si>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</si>
  <si>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</si>
  <si>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基本工资</t>
  </si>
  <si>
    <t>津贴补贴</t>
  </si>
  <si>
    <t>奖金</t>
  </si>
  <si>
    <t>其它社会保障缴费</t>
  </si>
  <si>
    <t>住房公积金</t>
  </si>
  <si>
    <t>其他对个人和家庭的补助支出</t>
  </si>
  <si>
    <t>办公设备购置</t>
  </si>
  <si>
    <t>公务用车购置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</si>
  <si>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</si>
  <si>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</si>
  <si>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</si>
  <si>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</si>
  <si>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表9：</t>
  </si>
  <si>
    <t>岳阳县2017年度规划局“三公”经费决算表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</si>
  <si>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</si>
  <si>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</si>
  <si>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</si>
  <si>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</si>
  <si>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</si>
  <si>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</si>
  <si>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</si>
  <si>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</si>
  <si>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</si>
  <si>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</si>
  <si>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</si>
  <si>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</si>
  <si>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</si>
  <si>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</si>
  <si>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</si>
  <si>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</si>
  <si>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</si>
  <si>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公务接待费包括拆违执法行动误餐开支（另外有报告申请开支）：车辆因为执法需要，今年购置大型执法车一辆，巡查执法车辆运行维护费开支。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</si>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</sst>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1">
    <numFmt numFmtId="176" formatCode="0.00_ "/>
  </numFmts>
  <fonts count="32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0" fontId="4" fillId="2" borderId="2" xfId="5" applyFont="1" applyFill="1" applyBorder="1" applyAlignment="1">
      <alignment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9" fillId="0" borderId="0" xfId="3" applyFont="1" applyAlignment="1"/>
    <xf numFmtId="0" fontId="2" fillId="0" borderId="0" xfId="3" applyFont="1" applyFill="1" applyAlignment="1"/>
    <xf numFmtId="0" fontId="2" fillId="0" borderId="0" xfId="3" applyFont="1" applyAlignment="1"/>
    <xf numFmtId="0" fontId="10" fillId="0" borderId="0" xfId="3" applyFont="1" applyFill="1" applyBorder="1" applyAlignment="1">
      <alignment vertical="center"/>
    </xf>
    <xf numFmtId="0" fontId="10" fillId="0" borderId="0" xfId="3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4" xfId="3" applyFont="1" applyBorder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0" fontId="11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/>
    <xf numFmtId="0" fontId="17" fillId="0" borderId="0" xfId="3" applyNumberFormat="1" applyFont="1" applyFill="1" applyBorder="1" applyAlignment="1"/>
    <xf numFmtId="0" fontId="16" fillId="0" borderId="0" xfId="3" applyNumberFormat="1" applyFont="1" applyFill="1" applyBorder="1" applyAlignment="1">
      <alignment horizontal="center"/>
    </xf>
    <xf numFmtId="176" fontId="18" fillId="0" borderId="0" xfId="3" applyNumberFormat="1" applyFont="1" applyFill="1" applyBorder="1" applyAlignment="1"/>
    <xf numFmtId="0" fontId="16" fillId="0" borderId="0" xfId="3" applyNumberFormat="1" applyFont="1" applyFill="1" applyBorder="1" applyAlignment="1">
      <alignment vertical="center"/>
    </xf>
    <xf numFmtId="0" fontId="2" fillId="0" borderId="0" xfId="3" applyAlignment="1"/>
    <xf numFmtId="0" fontId="11" fillId="0" borderId="0" xfId="3" applyNumberFormat="1" applyFont="1" applyFill="1" applyBorder="1" applyAlignment="1">
      <alignment horizontal="center"/>
    </xf>
    <xf numFmtId="0" fontId="21" fillId="0" borderId="1" xfId="3" applyNumberFormat="1" applyFont="1" applyFill="1" applyBorder="1" applyAlignment="1">
      <alignment horizontal="center" vertical="center" wrapText="1"/>
    </xf>
    <xf numFmtId="0" fontId="21" fillId="0" borderId="8" xfId="3" applyNumberFormat="1" applyFont="1" applyFill="1" applyBorder="1" applyAlignment="1">
      <alignment horizontal="center" vertical="center" wrapText="1"/>
    </xf>
    <xf numFmtId="176" fontId="22" fillId="0" borderId="8" xfId="3" applyNumberFormat="1" applyFont="1" applyFill="1" applyBorder="1" applyAlignment="1">
      <alignment horizontal="center" vertical="center" wrapText="1"/>
    </xf>
    <xf numFmtId="0" fontId="21" fillId="0" borderId="1" xfId="3" applyNumberFormat="1" applyFont="1" applyFill="1" applyBorder="1" applyAlignment="1">
      <alignment horizontal="left" vertical="center" wrapText="1"/>
    </xf>
    <xf numFmtId="0" fontId="13" fillId="0" borderId="1" xfId="3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right" vertical="center" shrinkToFit="1"/>
    </xf>
    <xf numFmtId="176" fontId="22" fillId="0" borderId="1" xfId="3" applyNumberFormat="1" applyFont="1" applyFill="1" applyBorder="1" applyAlignment="1">
      <alignment horizontal="left" vertical="center" wrapText="1"/>
    </xf>
    <xf numFmtId="176" fontId="22" fillId="0" borderId="8" xfId="3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right" vertical="center" shrinkToFit="1"/>
    </xf>
    <xf numFmtId="0" fontId="21" fillId="0" borderId="11" xfId="3" applyNumberFormat="1" applyFont="1" applyFill="1" applyBorder="1" applyAlignment="1">
      <alignment horizontal="center" vertical="center" wrapText="1"/>
    </xf>
    <xf numFmtId="0" fontId="21" fillId="0" borderId="12" xfId="3" applyNumberFormat="1" applyFont="1" applyFill="1" applyBorder="1" applyAlignment="1">
      <alignment horizontal="center" vertical="center" wrapText="1"/>
    </xf>
    <xf numFmtId="0" fontId="21" fillId="0" borderId="9" xfId="3" applyNumberFormat="1" applyFont="1" applyFill="1" applyBorder="1" applyAlignment="1">
      <alignment horizontal="left" vertical="center" wrapText="1"/>
    </xf>
    <xf numFmtId="0" fontId="17" fillId="0" borderId="13" xfId="3" applyNumberFormat="1" applyFont="1" applyFill="1" applyBorder="1" applyAlignment="1"/>
    <xf numFmtId="0" fontId="13" fillId="0" borderId="9" xfId="3" applyNumberFormat="1" applyFont="1" applyFill="1" applyBorder="1" applyAlignment="1">
      <alignment horizontal="center" vertical="center" wrapText="1"/>
    </xf>
    <xf numFmtId="176" fontId="22" fillId="0" borderId="9" xfId="3" applyNumberFormat="1" applyFont="1" applyFill="1" applyBorder="1" applyAlignment="1">
      <alignment horizontal="left" vertical="center" wrapText="1"/>
    </xf>
    <xf numFmtId="0" fontId="21" fillId="0" borderId="9" xfId="3" applyNumberFormat="1" applyFont="1" applyFill="1" applyBorder="1" applyAlignment="1">
      <alignment horizontal="center" vertical="center" wrapText="1"/>
    </xf>
    <xf numFmtId="0" fontId="13" fillId="0" borderId="9" xfId="3" applyNumberFormat="1" applyFont="1" applyFill="1" applyBorder="1" applyAlignment="1">
      <alignment horizontal="left" vertical="center" wrapText="1"/>
    </xf>
    <xf numFmtId="0" fontId="13" fillId="0" borderId="9" xfId="3" applyNumberFormat="1" applyFont="1" applyFill="1" applyBorder="1" applyAlignment="1">
      <alignment horizontal="right" vertical="center" wrapText="1"/>
    </xf>
    <xf numFmtId="0" fontId="2" fillId="0" borderId="0" xfId="3" applyFont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49" fontId="11" fillId="0" borderId="0" xfId="3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0" borderId="0" xfId="3" applyFont="1" applyBorder="1" applyAlignment="1"/>
    <xf numFmtId="49" fontId="11" fillId="0" borderId="1" xfId="3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right" vertical="center" shrinkToFit="1"/>
    </xf>
    <xf numFmtId="0" fontId="13" fillId="0" borderId="5" xfId="3" applyFont="1" applyBorder="1" applyAlignment="1">
      <alignment horizontal="center" vertical="center"/>
    </xf>
    <xf numFmtId="0" fontId="13" fillId="0" borderId="5" xfId="3" applyFont="1" applyBorder="1" applyAlignment="1">
      <alignment horizontal="left" vertical="center"/>
    </xf>
    <xf numFmtId="4" fontId="13" fillId="0" borderId="1" xfId="3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/>
    <xf numFmtId="4" fontId="13" fillId="0" borderId="1" xfId="3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left" wrapText="1"/>
    </xf>
    <xf numFmtId="4" fontId="11" fillId="0" borderId="1" xfId="3" applyNumberFormat="1" applyFont="1" applyFill="1" applyBorder="1" applyAlignment="1"/>
    <xf numFmtId="0" fontId="0" fillId="0" borderId="0" xfId="3" applyFont="1" applyAlignment="1"/>
    <xf numFmtId="0" fontId="2" fillId="0" borderId="0" xfId="1">
      <alignment vertical="center"/>
    </xf>
    <xf numFmtId="0" fontId="1" fillId="0" borderId="0" xfId="0" applyFont="1" applyFill="1" applyAlignment="1">
      <alignment vertical="center" wrapText="1"/>
    </xf>
    <xf numFmtId="0" fontId="11" fillId="2" borderId="0" xfId="1" applyNumberFormat="1" applyFont="1" applyFill="1" applyAlignment="1" applyProtection="1">
      <alignment vertical="center"/>
    </xf>
    <xf numFmtId="0" fontId="24" fillId="2" borderId="0" xfId="1" applyNumberFormat="1" applyFont="1" applyFill="1" applyAlignment="1" applyProtection="1">
      <alignment horizontal="centerContinuous" vertical="center"/>
    </xf>
    <xf numFmtId="0" fontId="11" fillId="2" borderId="1" xfId="1" applyNumberFormat="1" applyFont="1" applyFill="1" applyBorder="1" applyAlignment="1" applyProtection="1">
      <alignment horizontal="centerContinuous" vertical="center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2" borderId="1" xfId="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176" fontId="11" fillId="0" borderId="1" xfId="1" applyNumberFormat="1" applyFont="1" applyFill="1" applyBorder="1" applyAlignment="1">
      <alignment vertical="center" wrapText="1"/>
    </xf>
    <xf numFmtId="4" fontId="11" fillId="2" borderId="1" xfId="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2" borderId="1" xfId="1" applyNumberFormat="1" applyFont="1" applyFill="1" applyBorder="1" applyAlignment="1" applyProtection="1">
      <alignment vertical="center"/>
    </xf>
    <xf numFmtId="0" fontId="25" fillId="2" borderId="1" xfId="1" applyNumberFormat="1" applyFont="1" applyFill="1" applyBorder="1" applyAlignment="1" applyProtection="1"/>
    <xf numFmtId="0" fontId="0" fillId="2" borderId="1" xfId="1" applyNumberFormat="1" applyFont="1" applyFill="1" applyBorder="1" applyAlignment="1" applyProtection="1"/>
    <xf numFmtId="0" fontId="11" fillId="2" borderId="1" xfId="1" applyNumberFormat="1" applyFont="1" applyFill="1" applyBorder="1" applyAlignment="1" applyProtection="1">
      <alignment horizontal="left" vertical="center" wrapText="1"/>
    </xf>
    <xf numFmtId="4" fontId="25" fillId="2" borderId="1" xfId="1" applyNumberFormat="1" applyFont="1" applyFill="1" applyBorder="1" applyAlignment="1" applyProtection="1"/>
    <xf numFmtId="0" fontId="9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11" fillId="0" borderId="0" xfId="3" applyFont="1" applyAlignment="1">
      <alignment vertical="center"/>
    </xf>
    <xf numFmtId="0" fontId="13" fillId="0" borderId="1" xfId="3" applyNumberFormat="1" applyFont="1" applyFill="1" applyBorder="1" applyAlignment="1">
      <alignment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176" fontId="13" fillId="0" borderId="1" xfId="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8" fillId="0" borderId="0" xfId="7" applyFont="1" applyFill="1" applyAlignment="1">
      <alignment horizontal="center" vertical="center" wrapText="1"/>
    </xf>
    <xf numFmtId="0" fontId="28" fillId="0" borderId="0" xfId="7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29" fillId="0" borderId="1" xfId="6" applyFont="1" applyFill="1" applyBorder="1" applyAlignment="1">
      <alignment horizontal="left" vertical="center" wrapText="1"/>
    </xf>
    <xf numFmtId="0" fontId="29" fillId="2" borderId="1" xfId="1" applyNumberFormat="1" applyFont="1" applyFill="1" applyBorder="1" applyAlignment="1" applyProtection="1">
      <alignment horizontal="left" vertical="center" wrapText="1"/>
    </xf>
    <xf numFmtId="0" fontId="11" fillId="0" borderId="1" xfId="6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 applyProtection="1">
      <alignment horizontal="left" vertical="center" wrapText="1"/>
    </xf>
    <xf numFmtId="4" fontId="13" fillId="2" borderId="1" xfId="1" applyNumberFormat="1" applyFont="1" applyFill="1" applyBorder="1" applyAlignment="1" applyProtection="1">
      <alignment horizontal="right" vertical="center" wrapText="1"/>
    </xf>
    <xf numFmtId="0" fontId="11" fillId="2" borderId="4" xfId="1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7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11" fillId="0" borderId="1" xfId="7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0" fontId="11" fillId="0" borderId="11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13" fillId="0" borderId="4" xfId="3" applyFont="1" applyFill="1" applyBorder="1" applyAlignment="1">
      <alignment horizontal="left" vertical="center"/>
    </xf>
    <xf numFmtId="0" fontId="11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49" fontId="11" fillId="0" borderId="6" xfId="3" applyNumberFormat="1" applyFont="1" applyFill="1" applyBorder="1" applyAlignment="1">
      <alignment horizontal="center" vertical="center"/>
    </xf>
    <xf numFmtId="49" fontId="11" fillId="0" borderId="7" xfId="3" applyNumberFormat="1" applyFont="1" applyFill="1" applyBorder="1" applyAlignment="1">
      <alignment horizontal="center" vertical="center"/>
    </xf>
    <xf numFmtId="49" fontId="11" fillId="0" borderId="8" xfId="3" applyNumberFormat="1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vertical="center"/>
    </xf>
    <xf numFmtId="0" fontId="2" fillId="0" borderId="1" xfId="3" applyBorder="1" applyAlignment="1">
      <alignment vertical="center"/>
    </xf>
    <xf numFmtId="0" fontId="0" fillId="0" borderId="0" xfId="3" applyNumberFormat="1" applyFont="1" applyAlignment="1"/>
    <xf numFmtId="0" fontId="2" fillId="0" borderId="5" xfId="3" applyBorder="1" applyAlignment="1">
      <alignment horizontal="center" vertical="center"/>
    </xf>
    <xf numFmtId="0" fontId="11" fillId="0" borderId="0" xfId="3" applyNumberFormat="1" applyFont="1" applyFill="1" applyAlignment="1">
      <alignment horizontal="left"/>
    </xf>
    <xf numFmtId="0" fontId="17" fillId="0" borderId="0" xfId="3" applyNumberFormat="1" applyFont="1" applyFill="1" applyAlignment="1">
      <alignment horizontal="left"/>
    </xf>
    <xf numFmtId="176" fontId="18" fillId="0" borderId="0" xfId="3" applyNumberFormat="1" applyFont="1" applyFill="1" applyAlignment="1">
      <alignment horizontal="left"/>
    </xf>
    <xf numFmtId="176" fontId="22" fillId="0" borderId="11" xfId="3" applyNumberFormat="1" applyFont="1" applyFill="1" applyBorder="1" applyAlignment="1">
      <alignment horizontal="center" vertical="center" wrapText="1"/>
    </xf>
    <xf numFmtId="176" fontId="22" fillId="0" borderId="5" xfId="3" applyNumberFormat="1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176" fontId="20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21" fillId="0" borderId="0" xfId="3" applyFont="1" applyFill="1" applyBorder="1" applyAlignment="1">
      <alignment horizontal="right" vertical="center" wrapText="1"/>
    </xf>
    <xf numFmtId="176" fontId="22" fillId="0" borderId="0" xfId="3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6" xfId="3" applyNumberFormat="1" applyFont="1" applyFill="1" applyBorder="1" applyAlignment="1">
      <alignment horizontal="center" vertical="center" wrapText="1"/>
    </xf>
    <xf numFmtId="0" fontId="21" fillId="0" borderId="7" xfId="3" applyNumberFormat="1" applyFont="1" applyFill="1" applyBorder="1" applyAlignment="1">
      <alignment horizontal="center" vertical="center" wrapText="1"/>
    </xf>
    <xf numFmtId="0" fontId="21" fillId="0" borderId="8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Alignment="1"/>
    <xf numFmtId="0" fontId="11" fillId="0" borderId="15" xfId="3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7" fillId="0" borderId="17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</cellXfs>
  <cellStyles count="8">
    <cellStyle name="Normal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C14" sqref="C14"/>
    </sheetView>
  </sheetViews>
  <sheetFormatPr defaultColWidth="18.5" defaultRowHeight="14.25"/>
  <cols>
    <col min="1" max="1" width="39" style="78" customWidth="1"/>
    <col min="2" max="2" width="18.5" style="78" customWidth="1"/>
    <col min="3" max="3" width="33.6640625" style="78" customWidth="1"/>
    <col min="4" max="4" width="18.5" style="78" customWidth="1"/>
    <col min="5" max="252" width="12" style="78" customWidth="1"/>
    <col min="253" max="253" width="39" style="78" customWidth="1"/>
    <col min="254" max="254" width="18.5" style="78" customWidth="1"/>
    <col min="255" max="255" width="33.6640625" style="78" customWidth="1"/>
    <col min="256" max="16384" width="18.5" style="78"/>
  </cols>
  <sheetData>
    <row r="1" spans="1:4">
      <c r="A1" s="79" t="s">
        <v>0</v>
      </c>
      <c r="B1" s="80"/>
      <c r="C1" s="80"/>
      <c r="D1" s="80"/>
    </row>
    <row r="2" spans="1:4" ht="20.25">
      <c r="A2" s="81" t="s">
        <v>1</v>
      </c>
      <c r="B2" s="81"/>
      <c r="C2" s="81"/>
      <c r="D2" s="81"/>
    </row>
    <row r="3" spans="1:4">
      <c r="A3" s="117" t="s">
        <v>2</v>
      </c>
      <c r="B3" s="117"/>
      <c r="C3" s="117"/>
      <c r="D3" s="80"/>
    </row>
    <row r="4" spans="1:4" ht="24" customHeight="1">
      <c r="A4" s="82" t="s">
        <v>3</v>
      </c>
      <c r="B4" s="82"/>
      <c r="C4" s="82" t="s">
        <v>4</v>
      </c>
      <c r="D4" s="82"/>
    </row>
    <row r="5" spans="1:4" ht="24" customHeight="1">
      <c r="A5" s="83" t="s">
        <v>5</v>
      </c>
      <c r="B5" s="83" t="s">
        <v>6</v>
      </c>
      <c r="C5" s="84" t="s">
        <v>7</v>
      </c>
      <c r="D5" s="83" t="s">
        <v>6</v>
      </c>
    </row>
    <row r="6" spans="1:4" ht="24" customHeight="1">
      <c r="A6" s="88" t="s">
        <v>8</v>
      </c>
      <c r="B6" s="86">
        <v>8765642</v>
      </c>
      <c r="C6" s="87" t="s">
        <v>9</v>
      </c>
      <c r="D6" s="86"/>
    </row>
    <row r="7" spans="1:4" ht="24" customHeight="1">
      <c r="A7" s="88" t="s">
        <v>10</v>
      </c>
      <c r="B7" s="86"/>
      <c r="C7" s="87" t="s">
        <v>11</v>
      </c>
      <c r="D7" s="86"/>
    </row>
    <row r="8" spans="1:4" ht="24" customHeight="1">
      <c r="A8" s="88" t="s">
        <v>12</v>
      </c>
      <c r="B8" s="86"/>
      <c r="C8" s="87" t="s">
        <v>13</v>
      </c>
      <c r="D8" s="86"/>
    </row>
    <row r="9" spans="1:4" ht="24" customHeight="1">
      <c r="A9" s="85" t="s">
        <v>14</v>
      </c>
      <c r="B9" s="86"/>
      <c r="C9" s="87" t="s">
        <v>15</v>
      </c>
      <c r="D9" s="86"/>
    </row>
    <row r="10" spans="1:4" ht="24" customHeight="1">
      <c r="A10" s="88" t="s">
        <v>16</v>
      </c>
      <c r="B10" s="86">
        <v>820000</v>
      </c>
      <c r="C10" s="87" t="s">
        <v>17</v>
      </c>
      <c r="D10" s="86"/>
    </row>
    <row r="11" spans="1:4" ht="30.75" customHeight="1">
      <c r="A11" s="85" t="s">
        <v>18</v>
      </c>
      <c r="B11" s="86"/>
      <c r="C11" s="87" t="s">
        <v>19</v>
      </c>
      <c r="D11" s="115">
        <v>3547105.62</v>
      </c>
    </row>
    <row r="12" spans="1:4" ht="24" customHeight="1">
      <c r="A12" s="85" t="s">
        <v>20</v>
      </c>
      <c r="B12" s="86"/>
      <c r="C12" s="87" t="s">
        <v>21</v>
      </c>
      <c r="D12" s="115"/>
    </row>
    <row r="13" spans="1:4" ht="27" customHeight="1">
      <c r="A13" s="85" t="s">
        <v>22</v>
      </c>
      <c r="B13" s="116"/>
      <c r="C13" s="87" t="s">
        <v>23</v>
      </c>
      <c r="D13" s="115"/>
    </row>
    <row r="14" spans="1:4" ht="24" customHeight="1">
      <c r="A14" s="88" t="s">
        <v>24</v>
      </c>
      <c r="B14" s="89"/>
      <c r="C14" s="87" t="s">
        <v>25</v>
      </c>
      <c r="D14" s="115"/>
    </row>
    <row r="15" spans="1:4" ht="24" customHeight="1">
      <c r="A15" s="88" t="s">
        <v>26</v>
      </c>
      <c r="B15" s="89"/>
      <c r="C15" s="87" t="s">
        <v>27</v>
      </c>
      <c r="D15" s="115">
        <v>6038536.3799999999</v>
      </c>
    </row>
    <row r="16" spans="1:4" ht="24" customHeight="1">
      <c r="A16" s="88" t="s">
        <v>28</v>
      </c>
      <c r="B16" s="86"/>
      <c r="C16" s="90" t="s">
        <v>29</v>
      </c>
      <c r="D16" s="115"/>
    </row>
    <row r="17" spans="1:4" ht="24" customHeight="1">
      <c r="A17" s="88" t="s">
        <v>30</v>
      </c>
      <c r="B17" s="86"/>
      <c r="C17" s="87" t="s">
        <v>31</v>
      </c>
      <c r="D17" s="115"/>
    </row>
    <row r="18" spans="1:4" ht="24" customHeight="1">
      <c r="A18" s="88" t="s">
        <v>32</v>
      </c>
      <c r="B18" s="86"/>
      <c r="C18" s="87" t="s">
        <v>33</v>
      </c>
      <c r="D18" s="115"/>
    </row>
    <row r="19" spans="1:4" ht="24" customHeight="1">
      <c r="A19" s="88" t="s">
        <v>34</v>
      </c>
      <c r="B19" s="86"/>
      <c r="C19" s="87" t="s">
        <v>35</v>
      </c>
      <c r="D19" s="86"/>
    </row>
    <row r="20" spans="1:4" ht="24" customHeight="1">
      <c r="A20" s="91"/>
      <c r="B20" s="86"/>
      <c r="C20" s="87" t="s">
        <v>36</v>
      </c>
      <c r="D20" s="86"/>
    </row>
    <row r="21" spans="1:4" ht="24" customHeight="1">
      <c r="A21" s="91"/>
      <c r="B21" s="86"/>
      <c r="C21" s="87" t="s">
        <v>37</v>
      </c>
      <c r="D21" s="86"/>
    </row>
    <row r="22" spans="1:4" ht="24" customHeight="1">
      <c r="A22" s="91"/>
      <c r="B22" s="86"/>
      <c r="C22" s="87" t="s">
        <v>38</v>
      </c>
      <c r="D22" s="86"/>
    </row>
    <row r="23" spans="1:4" ht="24" customHeight="1">
      <c r="A23" s="91"/>
      <c r="B23" s="86"/>
      <c r="C23" s="87" t="s">
        <v>39</v>
      </c>
      <c r="D23" s="86"/>
    </row>
    <row r="24" spans="1:4" ht="24" customHeight="1">
      <c r="A24" s="91"/>
      <c r="B24" s="86"/>
      <c r="C24" s="87" t="s">
        <v>40</v>
      </c>
      <c r="D24" s="86"/>
    </row>
    <row r="25" spans="1:4" ht="24" customHeight="1">
      <c r="A25" s="91"/>
      <c r="B25" s="86"/>
      <c r="C25" s="87"/>
      <c r="D25" s="86"/>
    </row>
    <row r="26" spans="1:4" ht="24" customHeight="1">
      <c r="A26" s="91"/>
      <c r="B26" s="86"/>
      <c r="C26" s="94"/>
      <c r="D26" s="86"/>
    </row>
    <row r="27" spans="1:4" ht="24" customHeight="1">
      <c r="A27" s="91"/>
      <c r="B27" s="86"/>
      <c r="C27" s="94"/>
      <c r="D27" s="86"/>
    </row>
    <row r="28" spans="1:4" ht="24" customHeight="1">
      <c r="A28" s="84"/>
      <c r="B28" s="86"/>
      <c r="C28" s="94"/>
      <c r="D28" s="86"/>
    </row>
    <row r="29" spans="1:4" ht="24" customHeight="1">
      <c r="A29" s="91"/>
      <c r="B29" s="86"/>
      <c r="C29" s="94"/>
      <c r="D29" s="86"/>
    </row>
    <row r="30" spans="1:4" ht="24" customHeight="1">
      <c r="A30" s="91"/>
      <c r="B30" s="86"/>
      <c r="C30" s="94"/>
      <c r="D30" s="86"/>
    </row>
    <row r="31" spans="1:4" ht="24" customHeight="1">
      <c r="A31" s="93"/>
      <c r="B31" s="86"/>
      <c r="C31" s="94"/>
      <c r="D31" s="86"/>
    </row>
    <row r="32" spans="1:4" ht="24" customHeight="1">
      <c r="A32" s="93"/>
      <c r="B32" s="93"/>
      <c r="C32" s="94"/>
      <c r="D32" s="93"/>
    </row>
    <row r="33" spans="1:4" ht="24" customHeight="1">
      <c r="A33" s="92"/>
      <c r="B33" s="93"/>
      <c r="C33" s="94"/>
      <c r="D33" s="93"/>
    </row>
    <row r="34" spans="1:4" ht="24" customHeight="1">
      <c r="A34" s="84" t="s">
        <v>41</v>
      </c>
      <c r="B34" s="95">
        <f>SUM(B6:B33)</f>
        <v>9585642</v>
      </c>
      <c r="C34" s="84" t="s">
        <v>42</v>
      </c>
      <c r="D34" s="95">
        <f>SUM(D6:D33)</f>
        <v>9585642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7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N9" sqref="N9"/>
    </sheetView>
  </sheetViews>
  <sheetFormatPr defaultRowHeight="39.950000000000003" customHeight="1"/>
  <cols>
    <col min="1" max="1" width="18.5" style="107" customWidth="1"/>
    <col min="2" max="3" width="11.1640625" style="107" customWidth="1"/>
    <col min="4" max="10" width="8.83203125" style="107" customWidth="1"/>
    <col min="11" max="11" width="10.1640625" style="107" customWidth="1"/>
    <col min="12" max="16" width="8.83203125" style="107" customWidth="1"/>
    <col min="17" max="17" width="11.5" style="107" customWidth="1"/>
    <col min="18" max="16384" width="9.33203125" style="105"/>
  </cols>
  <sheetData>
    <row r="1" spans="1:17" ht="30" customHeight="1">
      <c r="A1" s="79" t="s">
        <v>43</v>
      </c>
      <c r="O1" s="79"/>
    </row>
    <row r="2" spans="1:17" ht="39.950000000000003" customHeight="1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7.9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20" t="s">
        <v>45</v>
      </c>
      <c r="Q3" s="120"/>
    </row>
    <row r="4" spans="1:17" ht="38.1" customHeight="1">
      <c r="A4" s="126" t="s">
        <v>46</v>
      </c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38.1" customHeight="1">
      <c r="A5" s="126"/>
      <c r="B5" s="118" t="s">
        <v>48</v>
      </c>
      <c r="C5" s="118" t="s">
        <v>49</v>
      </c>
      <c r="D5" s="121" t="s">
        <v>50</v>
      </c>
      <c r="E5" s="122"/>
      <c r="F5" s="122"/>
      <c r="G5" s="122"/>
      <c r="H5" s="122"/>
      <c r="I5" s="122"/>
      <c r="J5" s="122"/>
      <c r="K5" s="123"/>
      <c r="L5" s="118" t="s">
        <v>51</v>
      </c>
      <c r="M5" s="118" t="s">
        <v>52</v>
      </c>
      <c r="N5" s="118" t="s">
        <v>53</v>
      </c>
      <c r="O5" s="118" t="s">
        <v>54</v>
      </c>
      <c r="P5" s="118" t="s">
        <v>55</v>
      </c>
      <c r="Q5" s="118" t="s">
        <v>56</v>
      </c>
    </row>
    <row r="6" spans="1:17" ht="38.1" customHeight="1">
      <c r="A6" s="126"/>
      <c r="B6" s="118"/>
      <c r="C6" s="118"/>
      <c r="D6" s="121" t="s">
        <v>57</v>
      </c>
      <c r="E6" s="122"/>
      <c r="F6" s="124"/>
      <c r="G6" s="118" t="s">
        <v>58</v>
      </c>
      <c r="H6" s="118" t="s">
        <v>59</v>
      </c>
      <c r="I6" s="118" t="s">
        <v>60</v>
      </c>
      <c r="J6" s="118" t="s">
        <v>61</v>
      </c>
      <c r="K6" s="118" t="s">
        <v>62</v>
      </c>
      <c r="L6" s="118"/>
      <c r="M6" s="118"/>
      <c r="N6" s="118"/>
      <c r="O6" s="118"/>
      <c r="P6" s="118"/>
      <c r="Q6" s="118"/>
    </row>
    <row r="7" spans="1:17" ht="38.1" customHeight="1">
      <c r="A7" s="126"/>
      <c r="B7" s="118"/>
      <c r="C7" s="118"/>
      <c r="D7" s="110" t="s">
        <v>63</v>
      </c>
      <c r="E7" s="110" t="s">
        <v>64</v>
      </c>
      <c r="F7" s="111" t="s">
        <v>65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s="106" customFormat="1" ht="38.1" customHeight="1">
      <c r="A8" s="112" t="s">
        <v>66</v>
      </c>
      <c r="B8" s="112">
        <v>9585642</v>
      </c>
      <c r="C8" s="113">
        <v>8765642</v>
      </c>
      <c r="D8" s="112">
        <v>820000</v>
      </c>
      <c r="E8" s="112"/>
      <c r="F8" s="112"/>
      <c r="G8" s="112"/>
      <c r="H8" s="112"/>
      <c r="I8" s="112">
        <v>820000</v>
      </c>
      <c r="J8" s="112"/>
      <c r="K8" s="112"/>
      <c r="L8" s="112"/>
      <c r="M8" s="112"/>
      <c r="N8" s="112"/>
      <c r="O8" s="112"/>
      <c r="P8" s="112"/>
      <c r="Q8" s="112"/>
    </row>
    <row r="9" spans="1:17" s="106" customFormat="1" ht="38.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106" customFormat="1" ht="38.1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106" customFormat="1" ht="38.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s="106" customFormat="1" ht="38.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s="106" customFormat="1" ht="38.1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0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opLeftCell="A4" workbookViewId="0">
      <selection activeCell="F18" sqref="F18"/>
    </sheetView>
  </sheetViews>
  <sheetFormatPr defaultColWidth="9" defaultRowHeight="14.25"/>
  <cols>
    <col min="1" max="1" width="6.33203125" style="98" customWidth="1"/>
    <col min="2" max="3" width="5.1640625" style="98" customWidth="1"/>
    <col min="4" max="4" width="42" style="98" customWidth="1"/>
    <col min="5" max="5" width="16.33203125" style="98" customWidth="1"/>
    <col min="6" max="6" width="16.5" style="98" customWidth="1"/>
    <col min="7" max="7" width="13.33203125" style="98" customWidth="1"/>
    <col min="8" max="16384" width="9" style="98"/>
  </cols>
  <sheetData>
    <row r="1" spans="1:7" s="96" customFormat="1" ht="14.25" customHeight="1">
      <c r="A1" s="99" t="s">
        <v>67</v>
      </c>
      <c r="B1" s="23"/>
      <c r="C1" s="23"/>
      <c r="G1" s="100"/>
    </row>
    <row r="2" spans="1:7" ht="14.25" customHeight="1">
      <c r="A2" s="23"/>
      <c r="D2" s="101"/>
      <c r="G2" s="27"/>
    </row>
    <row r="3" spans="1:7" ht="29.25" customHeight="1">
      <c r="A3" s="134" t="s">
        <v>68</v>
      </c>
      <c r="B3" s="134"/>
      <c r="C3" s="134"/>
      <c r="D3" s="134"/>
      <c r="E3" s="134"/>
      <c r="F3" s="134"/>
      <c r="G3" s="134"/>
    </row>
    <row r="4" spans="1:7" ht="29.25" customHeight="1">
      <c r="A4" s="135" t="s">
        <v>2</v>
      </c>
      <c r="B4" s="135"/>
      <c r="C4" s="135"/>
      <c r="D4" s="135"/>
      <c r="E4" s="65"/>
      <c r="F4" s="65"/>
      <c r="G4" s="27" t="s">
        <v>45</v>
      </c>
    </row>
    <row r="5" spans="1:7" ht="29.25" customHeight="1">
      <c r="A5" s="136" t="s">
        <v>69</v>
      </c>
      <c r="B5" s="137"/>
      <c r="C5" s="137"/>
      <c r="D5" s="138"/>
      <c r="E5" s="131" t="s">
        <v>70</v>
      </c>
      <c r="F5" s="131" t="s">
        <v>71</v>
      </c>
      <c r="G5" s="131" t="s">
        <v>72</v>
      </c>
    </row>
    <row r="6" spans="1:7" ht="27.75" customHeight="1">
      <c r="A6" s="136" t="s">
        <v>73</v>
      </c>
      <c r="B6" s="139"/>
      <c r="C6" s="140"/>
      <c r="D6" s="129" t="s">
        <v>74</v>
      </c>
      <c r="E6" s="132"/>
      <c r="F6" s="132"/>
      <c r="G6" s="132"/>
    </row>
    <row r="7" spans="1:7" s="97" customFormat="1" ht="27.75" customHeight="1">
      <c r="A7" s="68" t="s">
        <v>75</v>
      </c>
      <c r="B7" s="68" t="s">
        <v>76</v>
      </c>
      <c r="C7" s="68" t="s">
        <v>77</v>
      </c>
      <c r="D7" s="130"/>
      <c r="E7" s="133"/>
      <c r="F7" s="133"/>
      <c r="G7" s="133"/>
    </row>
    <row r="8" spans="1:7" s="97" customFormat="1" ht="27.75" customHeight="1">
      <c r="A8" s="127" t="s">
        <v>78</v>
      </c>
      <c r="B8" s="128"/>
      <c r="C8" s="128" t="s">
        <v>79</v>
      </c>
      <c r="D8" s="33" t="s">
        <v>80</v>
      </c>
      <c r="E8" s="69">
        <v>3547105.62</v>
      </c>
      <c r="F8" s="69">
        <v>3547105.62</v>
      </c>
      <c r="G8" s="70"/>
    </row>
    <row r="9" spans="1:7" s="97" customFormat="1" ht="27.75" customHeight="1">
      <c r="A9" s="127" t="s">
        <v>81</v>
      </c>
      <c r="B9" s="128"/>
      <c r="C9" s="128" t="s">
        <v>79</v>
      </c>
      <c r="D9" s="33" t="s">
        <v>82</v>
      </c>
      <c r="E9" s="69">
        <v>3547105.62</v>
      </c>
      <c r="F9" s="69">
        <v>3547105.62</v>
      </c>
      <c r="G9" s="70"/>
    </row>
    <row r="10" spans="1:7" s="97" customFormat="1" ht="27.75" customHeight="1">
      <c r="A10" s="127" t="s">
        <v>83</v>
      </c>
      <c r="B10" s="128"/>
      <c r="C10" s="128" t="s">
        <v>79</v>
      </c>
      <c r="D10" s="33" t="s">
        <v>84</v>
      </c>
      <c r="E10" s="69">
        <v>3547105.62</v>
      </c>
      <c r="F10" s="69">
        <v>3547105.62</v>
      </c>
      <c r="G10" s="70"/>
    </row>
    <row r="11" spans="1:7" s="97" customFormat="1" ht="27.75" customHeight="1">
      <c r="A11" s="127" t="s">
        <v>85</v>
      </c>
      <c r="B11" s="128"/>
      <c r="C11" s="128" t="s">
        <v>79</v>
      </c>
      <c r="D11" s="33" t="s">
        <v>86</v>
      </c>
      <c r="E11" s="69">
        <v>6038536.3799999999</v>
      </c>
      <c r="F11" s="69">
        <v>6038536.3799999999</v>
      </c>
      <c r="G11" s="70"/>
    </row>
    <row r="12" spans="1:7" s="97" customFormat="1" ht="33" customHeight="1">
      <c r="A12" s="127" t="s">
        <v>87</v>
      </c>
      <c r="B12" s="128"/>
      <c r="C12" s="128" t="s">
        <v>79</v>
      </c>
      <c r="D12" s="33" t="s">
        <v>88</v>
      </c>
      <c r="E12" s="69">
        <v>5218536.38</v>
      </c>
      <c r="F12" s="69">
        <v>5218536.38</v>
      </c>
      <c r="G12" s="70"/>
    </row>
    <row r="13" spans="1:7" s="97" customFormat="1" ht="27.75" customHeight="1">
      <c r="A13" s="127" t="s">
        <v>89</v>
      </c>
      <c r="B13" s="128"/>
      <c r="C13" s="128" t="s">
        <v>79</v>
      </c>
      <c r="D13" s="33" t="s">
        <v>90</v>
      </c>
      <c r="E13" s="69">
        <v>5218536.38</v>
      </c>
      <c r="F13" s="69">
        <v>5218536.38</v>
      </c>
      <c r="G13" s="70"/>
    </row>
    <row r="14" spans="1:7" s="97" customFormat="1" ht="27.75" customHeight="1">
      <c r="A14" s="127" t="s">
        <v>91</v>
      </c>
      <c r="B14" s="128"/>
      <c r="C14" s="128" t="s">
        <v>79</v>
      </c>
      <c r="D14" s="33" t="s">
        <v>92</v>
      </c>
      <c r="E14" s="69">
        <v>820000</v>
      </c>
      <c r="F14" s="69">
        <v>820000</v>
      </c>
      <c r="G14" s="74"/>
    </row>
    <row r="15" spans="1:7" s="97" customFormat="1" ht="27.75" customHeight="1">
      <c r="A15" s="127" t="s">
        <v>93</v>
      </c>
      <c r="B15" s="128"/>
      <c r="C15" s="128" t="s">
        <v>79</v>
      </c>
      <c r="D15" s="33" t="s">
        <v>94</v>
      </c>
      <c r="E15" s="69">
        <v>820000</v>
      </c>
      <c r="F15" s="69">
        <v>820000</v>
      </c>
      <c r="G15" s="74"/>
    </row>
    <row r="16" spans="1:7" s="97" customFormat="1" ht="27.75" customHeight="1">
      <c r="A16" s="127" t="s">
        <v>79</v>
      </c>
      <c r="B16" s="128"/>
      <c r="C16" s="128" t="s">
        <v>79</v>
      </c>
      <c r="D16" s="33" t="s">
        <v>79</v>
      </c>
      <c r="E16" s="74"/>
      <c r="F16" s="74"/>
      <c r="G16" s="74"/>
    </row>
    <row r="17" spans="1:7" s="97" customFormat="1" ht="27.75" customHeight="1">
      <c r="A17" s="143"/>
      <c r="B17" s="144"/>
      <c r="C17" s="145"/>
      <c r="D17" s="102"/>
      <c r="E17" s="74"/>
      <c r="F17" s="74"/>
      <c r="G17" s="74"/>
    </row>
    <row r="18" spans="1:7" ht="27.75" customHeight="1">
      <c r="A18" s="141" t="s">
        <v>95</v>
      </c>
      <c r="B18" s="142"/>
      <c r="C18" s="142"/>
      <c r="D18" s="103"/>
      <c r="E18" s="104">
        <f>SUM(E8+E11)</f>
        <v>9585642</v>
      </c>
      <c r="F18" s="104">
        <f>SUM(E8+E11)</f>
        <v>9585642</v>
      </c>
      <c r="G18" s="74">
        <f>SUM(G8:G17)</f>
        <v>0</v>
      </c>
    </row>
  </sheetData>
  <mergeCells count="19">
    <mergeCell ref="A18:C1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8:C8"/>
    <mergeCell ref="D6:D7"/>
    <mergeCell ref="E5:E7"/>
    <mergeCell ref="F5:F7"/>
    <mergeCell ref="A3:G3"/>
    <mergeCell ref="A4:D4"/>
    <mergeCell ref="A5:D5"/>
    <mergeCell ref="A6:C6"/>
    <mergeCell ref="G5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4" workbookViewId="0">
      <selection activeCell="E15" sqref="E15"/>
    </sheetView>
  </sheetViews>
  <sheetFormatPr defaultColWidth="32.6640625" defaultRowHeight="14.25"/>
  <cols>
    <col min="1" max="1" width="39" style="78" customWidth="1"/>
    <col min="2" max="2" width="18.5" style="78" customWidth="1"/>
    <col min="3" max="3" width="33.6640625" style="78" customWidth="1"/>
    <col min="4" max="4" width="18.5" style="78" customWidth="1"/>
    <col min="5" max="251" width="12" style="78" customWidth="1"/>
    <col min="252" max="252" width="39" style="78" customWidth="1"/>
    <col min="253" max="253" width="18.5" style="78" customWidth="1"/>
    <col min="254" max="254" width="33.6640625" style="78" customWidth="1"/>
    <col min="255" max="255" width="18.5" style="78" customWidth="1"/>
    <col min="256" max="16384" width="32.6640625" style="78"/>
  </cols>
  <sheetData>
    <row r="1" spans="1:4">
      <c r="A1" s="79" t="s">
        <v>96</v>
      </c>
      <c r="B1" s="80"/>
      <c r="C1" s="80"/>
      <c r="D1" s="80"/>
    </row>
    <row r="2" spans="1:4" ht="20.25">
      <c r="A2" s="81" t="s">
        <v>97</v>
      </c>
      <c r="B2" s="81"/>
      <c r="C2" s="81"/>
      <c r="D2" s="81"/>
    </row>
    <row r="3" spans="1:4">
      <c r="A3" s="117" t="s">
        <v>2</v>
      </c>
      <c r="B3" s="117"/>
      <c r="C3" s="117"/>
      <c r="D3" s="80" t="s">
        <v>45</v>
      </c>
    </row>
    <row r="4" spans="1:4" ht="24" customHeight="1">
      <c r="A4" s="82" t="s">
        <v>3</v>
      </c>
      <c r="B4" s="82"/>
      <c r="C4" s="82" t="s">
        <v>4</v>
      </c>
      <c r="D4" s="82"/>
    </row>
    <row r="5" spans="1:4" ht="24" customHeight="1">
      <c r="A5" s="83" t="s">
        <v>5</v>
      </c>
      <c r="B5" s="83" t="s">
        <v>6</v>
      </c>
      <c r="C5" s="84" t="s">
        <v>98</v>
      </c>
      <c r="D5" s="83" t="s">
        <v>6</v>
      </c>
    </row>
    <row r="6" spans="1:4" ht="24" customHeight="1">
      <c r="A6" s="85" t="s">
        <v>99</v>
      </c>
      <c r="B6" s="86">
        <v>8765642</v>
      </c>
      <c r="C6" s="87" t="s">
        <v>9</v>
      </c>
      <c r="D6" s="86"/>
    </row>
    <row r="7" spans="1:4" ht="24" customHeight="1">
      <c r="A7" s="85" t="s">
        <v>100</v>
      </c>
      <c r="B7" s="86"/>
      <c r="C7" s="87" t="s">
        <v>11</v>
      </c>
      <c r="D7" s="86"/>
    </row>
    <row r="8" spans="1:4" ht="24" customHeight="1">
      <c r="A8" s="85" t="s">
        <v>101</v>
      </c>
      <c r="B8" s="86"/>
      <c r="C8" s="87" t="s">
        <v>13</v>
      </c>
      <c r="D8" s="86"/>
    </row>
    <row r="9" spans="1:4" ht="24" customHeight="1">
      <c r="A9" s="85" t="s">
        <v>102</v>
      </c>
      <c r="B9" s="86"/>
      <c r="C9" s="87" t="s">
        <v>15</v>
      </c>
      <c r="D9" s="86"/>
    </row>
    <row r="10" spans="1:4" ht="24" customHeight="1">
      <c r="A10" s="88" t="s">
        <v>12</v>
      </c>
      <c r="B10" s="86"/>
      <c r="C10" s="87" t="s">
        <v>17</v>
      </c>
      <c r="D10" s="86"/>
    </row>
    <row r="11" spans="1:4" ht="24" customHeight="1">
      <c r="A11" s="85" t="s">
        <v>14</v>
      </c>
      <c r="B11" s="86"/>
      <c r="C11" s="87" t="s">
        <v>19</v>
      </c>
      <c r="D11" s="86">
        <v>3547105.62</v>
      </c>
    </row>
    <row r="12" spans="1:4" ht="24" customHeight="1">
      <c r="A12" s="88" t="s">
        <v>16</v>
      </c>
      <c r="B12" s="86">
        <v>820000</v>
      </c>
      <c r="C12" s="87" t="s">
        <v>21</v>
      </c>
      <c r="D12" s="86"/>
    </row>
    <row r="13" spans="1:4" ht="54" customHeight="1">
      <c r="A13" s="85" t="s">
        <v>18</v>
      </c>
      <c r="B13" s="86"/>
      <c r="C13" s="87" t="s">
        <v>23</v>
      </c>
      <c r="D13" s="86"/>
    </row>
    <row r="14" spans="1:4" ht="24" customHeight="1">
      <c r="A14" s="85" t="s">
        <v>20</v>
      </c>
      <c r="B14" s="89"/>
      <c r="C14" s="87" t="s">
        <v>25</v>
      </c>
      <c r="D14" s="86"/>
    </row>
    <row r="15" spans="1:4" ht="24" customHeight="1">
      <c r="A15" s="85" t="s">
        <v>22</v>
      </c>
      <c r="B15" s="89"/>
      <c r="C15" s="87" t="s">
        <v>27</v>
      </c>
      <c r="D15" s="86">
        <v>6038536.3799999999</v>
      </c>
    </row>
    <row r="16" spans="1:4" ht="24" customHeight="1">
      <c r="A16" s="85" t="s">
        <v>103</v>
      </c>
      <c r="B16" s="86"/>
      <c r="C16" s="90" t="s">
        <v>29</v>
      </c>
      <c r="D16" s="86"/>
    </row>
    <row r="17" spans="1:4" ht="24" customHeight="1">
      <c r="A17" s="85" t="s">
        <v>104</v>
      </c>
      <c r="B17" s="86"/>
      <c r="C17" s="87" t="s">
        <v>31</v>
      </c>
      <c r="D17" s="86"/>
    </row>
    <row r="18" spans="1:4" ht="24" customHeight="1">
      <c r="A18" s="85" t="s">
        <v>105</v>
      </c>
      <c r="B18" s="86"/>
      <c r="C18" s="87" t="s">
        <v>33</v>
      </c>
      <c r="D18" s="86"/>
    </row>
    <row r="19" spans="1:4" ht="24" customHeight="1">
      <c r="A19" s="91" t="s">
        <v>106</v>
      </c>
      <c r="B19" s="86"/>
      <c r="C19" s="87" t="s">
        <v>35</v>
      </c>
      <c r="D19" s="86"/>
    </row>
    <row r="20" spans="1:4" ht="24" customHeight="1">
      <c r="A20" s="91"/>
      <c r="B20" s="86"/>
      <c r="C20" s="87" t="s">
        <v>36</v>
      </c>
      <c r="D20" s="86"/>
    </row>
    <row r="21" spans="1:4" ht="24" customHeight="1">
      <c r="A21" s="91"/>
      <c r="B21" s="86"/>
      <c r="C21" s="87" t="s">
        <v>37</v>
      </c>
      <c r="D21" s="86"/>
    </row>
    <row r="22" spans="1:4" ht="24" customHeight="1">
      <c r="A22" s="91"/>
      <c r="B22" s="86"/>
      <c r="C22" s="87" t="s">
        <v>38</v>
      </c>
      <c r="D22" s="86"/>
    </row>
    <row r="23" spans="1:4" ht="24" customHeight="1">
      <c r="A23" s="91"/>
      <c r="B23" s="86"/>
      <c r="C23" s="87" t="s">
        <v>39</v>
      </c>
      <c r="D23" s="86"/>
    </row>
    <row r="24" spans="1:4" ht="24" customHeight="1">
      <c r="A24" s="91"/>
      <c r="B24" s="86"/>
      <c r="C24" s="87" t="s">
        <v>40</v>
      </c>
      <c r="D24" s="86"/>
    </row>
    <row r="25" spans="1:4" ht="24" customHeight="1">
      <c r="A25" s="91"/>
      <c r="B25" s="86"/>
      <c r="C25" s="87"/>
      <c r="D25" s="86"/>
    </row>
    <row r="26" spans="1:4" ht="24" customHeight="1">
      <c r="A26" s="92"/>
      <c r="B26" s="93"/>
      <c r="C26" s="94"/>
      <c r="D26" s="93"/>
    </row>
    <row r="27" spans="1:4" ht="24" customHeight="1">
      <c r="A27" s="84" t="s">
        <v>41</v>
      </c>
      <c r="B27" s="95">
        <f>SUM(B6:B26)</f>
        <v>9585642</v>
      </c>
      <c r="C27" s="84" t="s">
        <v>42</v>
      </c>
      <c r="D27" s="95">
        <f>SUM(D6:D26)</f>
        <v>9585642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>
      <selection activeCell="J8" sqref="J8"/>
    </sheetView>
  </sheetViews>
  <sheetFormatPr defaultColWidth="9" defaultRowHeight="14.25"/>
  <cols>
    <col min="1" max="3" width="6.5" style="22" customWidth="1"/>
    <col min="4" max="4" width="40.83203125" style="22" customWidth="1"/>
    <col min="5" max="7" width="15.1640625" style="22" customWidth="1"/>
    <col min="8" max="8" width="18" style="22" customWidth="1"/>
    <col min="9" max="16384" width="9" style="22"/>
  </cols>
  <sheetData>
    <row r="1" spans="1:8" ht="14.25" customHeight="1">
      <c r="A1" s="23" t="s">
        <v>107</v>
      </c>
      <c r="B1" s="23"/>
      <c r="C1" s="23"/>
      <c r="D1" s="62"/>
      <c r="G1" s="25"/>
    </row>
    <row r="2" spans="1:8" ht="15.75" customHeight="1">
      <c r="A2" s="63"/>
      <c r="B2" s="63"/>
      <c r="C2" s="63"/>
      <c r="D2" s="64"/>
      <c r="G2" s="25"/>
    </row>
    <row r="3" spans="1:8" ht="35.25" customHeight="1">
      <c r="A3" s="146" t="s">
        <v>108</v>
      </c>
      <c r="B3" s="146"/>
      <c r="C3" s="146"/>
      <c r="D3" s="146"/>
      <c r="E3" s="146"/>
      <c r="F3" s="146"/>
      <c r="G3" s="146"/>
    </row>
    <row r="4" spans="1:8" ht="35.25" customHeight="1">
      <c r="A4" s="135" t="s">
        <v>2</v>
      </c>
      <c r="B4" s="135"/>
      <c r="C4" s="135"/>
      <c r="D4" s="135"/>
      <c r="E4" s="65"/>
      <c r="F4" s="65"/>
      <c r="G4" s="66" t="s">
        <v>45</v>
      </c>
      <c r="H4" s="67"/>
    </row>
    <row r="5" spans="1:8" s="61" customFormat="1" ht="23.25" customHeight="1">
      <c r="A5" s="147" t="s">
        <v>69</v>
      </c>
      <c r="B5" s="147"/>
      <c r="C5" s="147"/>
      <c r="D5" s="147"/>
      <c r="E5" s="147" t="s">
        <v>109</v>
      </c>
      <c r="F5" s="147"/>
      <c r="G5" s="147"/>
    </row>
    <row r="6" spans="1:8" s="61" customFormat="1" ht="23.25" customHeight="1">
      <c r="A6" s="136" t="s">
        <v>73</v>
      </c>
      <c r="B6" s="139"/>
      <c r="C6" s="140"/>
      <c r="D6" s="129" t="s">
        <v>74</v>
      </c>
      <c r="E6" s="129" t="s">
        <v>63</v>
      </c>
      <c r="F6" s="129" t="s">
        <v>71</v>
      </c>
      <c r="G6" s="129" t="s">
        <v>72</v>
      </c>
    </row>
    <row r="7" spans="1:8" s="21" customFormat="1" ht="31.5" customHeight="1">
      <c r="A7" s="68" t="s">
        <v>76</v>
      </c>
      <c r="B7" s="68" t="s">
        <v>75</v>
      </c>
      <c r="C7" s="68" t="s">
        <v>77</v>
      </c>
      <c r="D7" s="151"/>
      <c r="E7" s="151"/>
      <c r="F7" s="151"/>
      <c r="G7" s="151"/>
    </row>
    <row r="8" spans="1:8" s="21" customFormat="1" ht="31.5" customHeight="1">
      <c r="A8" s="127" t="s">
        <v>78</v>
      </c>
      <c r="B8" s="128"/>
      <c r="C8" s="128" t="s">
        <v>79</v>
      </c>
      <c r="D8" s="33" t="s">
        <v>80</v>
      </c>
      <c r="E8" s="69">
        <v>3547105.62</v>
      </c>
      <c r="F8" s="69">
        <v>3547105.62</v>
      </c>
      <c r="G8" s="70"/>
    </row>
    <row r="9" spans="1:8" s="21" customFormat="1" ht="31.5" customHeight="1">
      <c r="A9" s="127" t="s">
        <v>81</v>
      </c>
      <c r="B9" s="128"/>
      <c r="C9" s="128" t="s">
        <v>79</v>
      </c>
      <c r="D9" s="33" t="s">
        <v>82</v>
      </c>
      <c r="E9" s="69">
        <v>3547105.62</v>
      </c>
      <c r="F9" s="69">
        <v>3547105.62</v>
      </c>
      <c r="G9" s="70"/>
    </row>
    <row r="10" spans="1:8" s="21" customFormat="1" ht="31.5" customHeight="1">
      <c r="A10" s="127" t="s">
        <v>83</v>
      </c>
      <c r="B10" s="128"/>
      <c r="C10" s="128" t="s">
        <v>79</v>
      </c>
      <c r="D10" s="33" t="s">
        <v>84</v>
      </c>
      <c r="E10" s="69">
        <v>3547105.62</v>
      </c>
      <c r="F10" s="69">
        <v>3547105.62</v>
      </c>
      <c r="G10" s="70"/>
    </row>
    <row r="11" spans="1:8" s="21" customFormat="1" ht="31.5" customHeight="1">
      <c r="A11" s="127" t="s">
        <v>85</v>
      </c>
      <c r="B11" s="128"/>
      <c r="C11" s="128" t="s">
        <v>79</v>
      </c>
      <c r="D11" s="33" t="s">
        <v>86</v>
      </c>
      <c r="E11" s="69">
        <v>5218536.38</v>
      </c>
      <c r="F11" s="69">
        <v>5218536.38</v>
      </c>
      <c r="G11" s="70"/>
    </row>
    <row r="12" spans="1:8" s="21" customFormat="1" ht="31.5" customHeight="1">
      <c r="A12" s="127" t="s">
        <v>87</v>
      </c>
      <c r="B12" s="128"/>
      <c r="C12" s="128" t="s">
        <v>79</v>
      </c>
      <c r="D12" s="33" t="s">
        <v>88</v>
      </c>
      <c r="E12" s="69">
        <v>5218536.38</v>
      </c>
      <c r="F12" s="69">
        <v>5218536.38</v>
      </c>
      <c r="G12" s="70"/>
    </row>
    <row r="13" spans="1:8" s="21" customFormat="1" ht="31.5" customHeight="1">
      <c r="A13" s="127" t="s">
        <v>89</v>
      </c>
      <c r="B13" s="128"/>
      <c r="C13" s="128" t="s">
        <v>79</v>
      </c>
      <c r="D13" s="33" t="s">
        <v>90</v>
      </c>
      <c r="E13" s="69">
        <v>5218536.38</v>
      </c>
      <c r="F13" s="69">
        <v>5218536.38</v>
      </c>
      <c r="G13" s="70"/>
    </row>
    <row r="14" spans="1:8" s="21" customFormat="1" ht="31.5" customHeight="1">
      <c r="A14" s="143"/>
      <c r="B14" s="144"/>
      <c r="C14" s="145"/>
      <c r="D14" s="71"/>
      <c r="E14" s="70"/>
      <c r="F14" s="70"/>
      <c r="G14" s="70"/>
    </row>
    <row r="15" spans="1:8" s="21" customFormat="1" ht="31.5" customHeight="1">
      <c r="A15" s="143"/>
      <c r="B15" s="144"/>
      <c r="C15" s="145"/>
      <c r="D15" s="71"/>
      <c r="E15" s="70"/>
      <c r="F15" s="70"/>
      <c r="G15" s="70"/>
    </row>
    <row r="16" spans="1:8" ht="31.5" customHeight="1">
      <c r="A16" s="143"/>
      <c r="B16" s="144"/>
      <c r="C16" s="145"/>
      <c r="D16" s="71"/>
      <c r="E16" s="70"/>
      <c r="F16" s="72"/>
      <c r="G16" s="73"/>
    </row>
    <row r="17" spans="1:7" ht="31.5" customHeight="1">
      <c r="A17" s="143"/>
      <c r="B17" s="144"/>
      <c r="C17" s="145"/>
      <c r="D17" s="47"/>
      <c r="E17" s="72"/>
      <c r="F17" s="72"/>
      <c r="G17" s="74"/>
    </row>
    <row r="18" spans="1:7" ht="31.5" customHeight="1">
      <c r="A18" s="143"/>
      <c r="B18" s="144"/>
      <c r="C18" s="145"/>
      <c r="D18" s="75"/>
      <c r="E18" s="76"/>
      <c r="F18" s="76"/>
      <c r="G18" s="76"/>
    </row>
    <row r="19" spans="1:7" ht="31.5" customHeight="1">
      <c r="A19" s="148"/>
      <c r="B19" s="149"/>
      <c r="C19" s="149"/>
      <c r="D19" s="34" t="s">
        <v>110</v>
      </c>
      <c r="E19" s="35">
        <f>SUM(E8+E11)</f>
        <v>8765642</v>
      </c>
      <c r="F19" s="35">
        <f>SUM(F8+F11)</f>
        <v>8765642</v>
      </c>
      <c r="G19" s="35">
        <f>SUM(G8:G18)</f>
        <v>0</v>
      </c>
    </row>
    <row r="20" spans="1:7" ht="24" customHeight="1">
      <c r="A20" s="150" t="s">
        <v>111</v>
      </c>
      <c r="B20" s="150"/>
      <c r="C20" s="150"/>
      <c r="D20" s="150"/>
      <c r="E20" s="150"/>
      <c r="F20" s="150"/>
      <c r="G20" s="150"/>
    </row>
    <row r="21" spans="1:7">
      <c r="A21" s="77"/>
      <c r="B21" s="77"/>
      <c r="C21" s="77"/>
      <c r="D21" s="77"/>
      <c r="E21" s="77"/>
      <c r="F21" s="77"/>
      <c r="G21" s="77"/>
    </row>
    <row r="22" spans="1:7">
      <c r="A22" s="77"/>
      <c r="B22" s="77"/>
      <c r="C22" s="77"/>
      <c r="D22" s="77"/>
      <c r="E22" s="77"/>
      <c r="F22" s="77"/>
      <c r="G22" s="77"/>
    </row>
    <row r="23" spans="1:7">
      <c r="A23" s="77"/>
      <c r="B23" s="77"/>
      <c r="C23" s="77"/>
      <c r="D23" s="77"/>
      <c r="E23" s="77"/>
      <c r="F23" s="77"/>
      <c r="G23" s="77"/>
    </row>
    <row r="24" spans="1:7">
      <c r="A24" s="77"/>
      <c r="B24" s="77"/>
      <c r="C24" s="77"/>
      <c r="D24" s="77"/>
      <c r="E24" s="77"/>
      <c r="F24" s="77"/>
      <c r="G24" s="77"/>
    </row>
    <row r="25" spans="1:7">
      <c r="A25" s="77"/>
      <c r="B25" s="77"/>
      <c r="C25" s="77"/>
      <c r="D25" s="77"/>
      <c r="E25" s="77"/>
      <c r="F25" s="77"/>
      <c r="G25" s="77"/>
    </row>
    <row r="26" spans="1:7">
      <c r="A26" s="77"/>
      <c r="B26" s="77"/>
      <c r="C26" s="77"/>
      <c r="D26" s="77"/>
      <c r="E26" s="77"/>
      <c r="F26" s="77"/>
      <c r="G26" s="77"/>
    </row>
    <row r="27" spans="1:7">
      <c r="A27" s="77"/>
      <c r="B27" s="77"/>
      <c r="C27" s="77"/>
      <c r="D27" s="77"/>
      <c r="E27" s="77"/>
      <c r="F27" s="77"/>
      <c r="G27" s="77"/>
    </row>
    <row r="28" spans="1:7">
      <c r="A28" s="77"/>
      <c r="B28" s="77"/>
      <c r="C28" s="77"/>
      <c r="D28" s="77"/>
      <c r="E28" s="77"/>
      <c r="F28" s="77"/>
      <c r="G28" s="77"/>
    </row>
    <row r="29" spans="1:7">
      <c r="A29" s="77"/>
      <c r="B29" s="77"/>
      <c r="C29" s="77"/>
      <c r="D29" s="77"/>
      <c r="E29" s="77"/>
      <c r="F29" s="77"/>
      <c r="G29" s="77"/>
    </row>
    <row r="30" spans="1:7">
      <c r="A30" s="77"/>
      <c r="B30" s="77"/>
      <c r="C30" s="77"/>
      <c r="D30" s="77"/>
      <c r="E30" s="77"/>
      <c r="F30" s="77"/>
      <c r="G30" s="77"/>
    </row>
    <row r="31" spans="1:7">
      <c r="A31" s="77"/>
      <c r="B31" s="77"/>
      <c r="C31" s="77"/>
      <c r="D31" s="77"/>
      <c r="E31" s="77"/>
      <c r="F31" s="77"/>
      <c r="G31" s="77"/>
    </row>
    <row r="32" spans="1:7">
      <c r="A32" s="77"/>
      <c r="B32" s="77"/>
      <c r="C32" s="77"/>
      <c r="D32" s="77"/>
      <c r="E32" s="77"/>
      <c r="F32" s="77"/>
      <c r="G32" s="77"/>
    </row>
    <row r="33" spans="1:7">
      <c r="A33" s="77"/>
      <c r="B33" s="77"/>
      <c r="C33" s="77"/>
      <c r="D33" s="77"/>
      <c r="E33" s="77"/>
      <c r="F33" s="77"/>
      <c r="G33" s="77"/>
    </row>
    <row r="34" spans="1:7">
      <c r="A34" s="77"/>
      <c r="B34" s="77"/>
      <c r="C34" s="77"/>
      <c r="D34" s="77"/>
      <c r="E34" s="77"/>
      <c r="F34" s="77"/>
      <c r="G34" s="77"/>
    </row>
    <row r="35" spans="1:7">
      <c r="A35" s="77"/>
      <c r="B35" s="77"/>
      <c r="C35" s="77"/>
      <c r="D35" s="77"/>
      <c r="E35" s="77"/>
      <c r="F35" s="77"/>
      <c r="G35" s="77"/>
    </row>
    <row r="36" spans="1:7">
      <c r="A36" s="77"/>
      <c r="B36" s="77"/>
      <c r="C36" s="77"/>
      <c r="D36" s="77"/>
      <c r="E36" s="77"/>
      <c r="F36" s="77"/>
      <c r="G36" s="77"/>
    </row>
  </sheetData>
  <mergeCells count="22">
    <mergeCell ref="A18:C18"/>
    <mergeCell ref="A19:C19"/>
    <mergeCell ref="A20:G20"/>
    <mergeCell ref="D6:D7"/>
    <mergeCell ref="E6:E7"/>
    <mergeCell ref="F6:F7"/>
    <mergeCell ref="G6:G7"/>
    <mergeCell ref="A13:C13"/>
    <mergeCell ref="A14:C14"/>
    <mergeCell ref="A15:C15"/>
    <mergeCell ref="A17:C17"/>
    <mergeCell ref="A8:C8"/>
    <mergeCell ref="A9:C9"/>
    <mergeCell ref="A10:C10"/>
    <mergeCell ref="A11:C11"/>
    <mergeCell ref="A12:C12"/>
    <mergeCell ref="A6:C6"/>
    <mergeCell ref="A3:G3"/>
    <mergeCell ref="A4:D4"/>
    <mergeCell ref="A5:D5"/>
    <mergeCell ref="E5:G5"/>
    <mergeCell ref="A16:C16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U49"/>
  <sheetViews>
    <sheetView tabSelected="1" workbookViewId="0">
      <selection activeCell="D44" sqref="D44"/>
    </sheetView>
  </sheetViews>
  <sheetFormatPr defaultColWidth="10.6640625" defaultRowHeight="15"/>
  <cols>
    <col min="1" max="1" width="13.1640625" style="38" customWidth="1"/>
    <col min="2" max="2" width="28.83203125" style="36" customWidth="1"/>
    <col min="3" max="3" width="11.6640625" style="38" customWidth="1"/>
    <col min="4" max="4" width="37.1640625" style="36" customWidth="1"/>
    <col min="5" max="5" width="16.6640625" style="39" customWidth="1"/>
    <col min="6" max="6" width="15.83203125" style="36" customWidth="1"/>
    <col min="7" max="254" width="10.6640625" style="36"/>
    <col min="255" max="255" width="10.6640625" style="40"/>
    <col min="256" max="16384" width="10.6640625" style="41"/>
  </cols>
  <sheetData>
    <row r="1" spans="1:6">
      <c r="A1" s="42" t="s">
        <v>112</v>
      </c>
    </row>
    <row r="2" spans="1:6" ht="40.5" customHeight="1">
      <c r="A2" s="159" t="s">
        <v>113</v>
      </c>
      <c r="B2" s="159"/>
      <c r="C2" s="159"/>
      <c r="D2" s="159"/>
      <c r="E2" s="160"/>
      <c r="F2" s="159"/>
    </row>
    <row r="3" spans="1:6" s="37" customFormat="1" ht="17.25" customHeight="1">
      <c r="A3" s="161" t="s">
        <v>114</v>
      </c>
      <c r="B3" s="162"/>
      <c r="C3" s="162"/>
      <c r="D3" s="162"/>
      <c r="E3" s="163"/>
      <c r="F3" s="162"/>
    </row>
    <row r="4" spans="1:6" s="37" customFormat="1" ht="24.95" customHeight="1">
      <c r="A4" s="164" t="s">
        <v>115</v>
      </c>
      <c r="B4" s="164"/>
      <c r="C4" s="164" t="s">
        <v>116</v>
      </c>
      <c r="D4" s="164"/>
      <c r="E4" s="155" t="s">
        <v>117</v>
      </c>
      <c r="F4" s="157" t="s">
        <v>118</v>
      </c>
    </row>
    <row r="5" spans="1:6" s="37" customFormat="1" ht="24.95" customHeight="1">
      <c r="A5" s="43" t="s">
        <v>119</v>
      </c>
      <c r="B5" s="43" t="s">
        <v>120</v>
      </c>
      <c r="C5" s="43" t="s">
        <v>119</v>
      </c>
      <c r="D5" s="43" t="s">
        <v>120</v>
      </c>
      <c r="E5" s="156"/>
      <c r="F5" s="158"/>
    </row>
    <row r="6" spans="1:6" s="37" customFormat="1" ht="20.100000000000001" customHeight="1">
      <c r="A6" s="165" t="s">
        <v>121</v>
      </c>
      <c r="B6" s="166"/>
      <c r="C6" s="166"/>
      <c r="D6" s="167"/>
      <c r="E6" s="45"/>
      <c r="F6" s="44"/>
    </row>
    <row r="7" spans="1:6" s="37" customFormat="1" ht="24.95" customHeight="1">
      <c r="A7" s="43">
        <v>207</v>
      </c>
      <c r="B7" s="46" t="s">
        <v>80</v>
      </c>
      <c r="C7" s="43">
        <v>30107</v>
      </c>
      <c r="D7" s="47" t="s">
        <v>122</v>
      </c>
      <c r="E7" s="48">
        <v>346672</v>
      </c>
      <c r="F7" s="49"/>
    </row>
    <row r="8" spans="1:6" s="37" customFormat="1" ht="24.95" customHeight="1">
      <c r="A8" s="43"/>
      <c r="B8" s="46"/>
      <c r="C8" s="43">
        <v>30108</v>
      </c>
      <c r="D8" s="47" t="s">
        <v>123</v>
      </c>
      <c r="E8" s="50">
        <v>850000</v>
      </c>
      <c r="F8" s="51"/>
    </row>
    <row r="9" spans="1:6" s="37" customFormat="1" ht="24.95" customHeight="1">
      <c r="A9" s="43"/>
      <c r="B9" s="46"/>
      <c r="C9" s="43">
        <v>30109</v>
      </c>
      <c r="D9" s="47" t="s">
        <v>124</v>
      </c>
      <c r="E9" s="51">
        <v>340000</v>
      </c>
      <c r="F9" s="49"/>
    </row>
    <row r="10" spans="1:6" s="37" customFormat="1" ht="24.95" customHeight="1">
      <c r="A10" s="43"/>
      <c r="B10" s="46"/>
      <c r="C10" s="52">
        <v>30199</v>
      </c>
      <c r="D10" s="47" t="s">
        <v>125</v>
      </c>
      <c r="E10" s="51">
        <v>68360</v>
      </c>
      <c r="F10" s="49"/>
    </row>
    <row r="11" spans="1:6" s="37" customFormat="1" ht="24.95" customHeight="1">
      <c r="A11" s="53"/>
      <c r="B11" s="54"/>
      <c r="C11" s="55"/>
      <c r="D11" s="56" t="s">
        <v>63</v>
      </c>
      <c r="E11" s="57">
        <v>1605032</v>
      </c>
      <c r="F11" s="51"/>
    </row>
    <row r="12" spans="1:6" s="37" customFormat="1" ht="24.95" customHeight="1">
      <c r="A12" s="53"/>
      <c r="B12" s="54"/>
      <c r="C12" s="58">
        <v>30101</v>
      </c>
      <c r="D12" s="59" t="s">
        <v>126</v>
      </c>
      <c r="E12" s="57"/>
      <c r="F12" s="57">
        <v>172618.56</v>
      </c>
    </row>
    <row r="13" spans="1:6" s="37" customFormat="1" ht="24.95" customHeight="1">
      <c r="A13" s="53"/>
      <c r="B13" s="54"/>
      <c r="C13" s="58">
        <v>30202</v>
      </c>
      <c r="D13" s="59" t="s">
        <v>127</v>
      </c>
      <c r="E13" s="57"/>
      <c r="F13" s="57">
        <v>15055</v>
      </c>
    </row>
    <row r="14" spans="1:6" s="37" customFormat="1" ht="24.95" customHeight="1">
      <c r="A14" s="53"/>
      <c r="B14" s="54"/>
      <c r="C14" s="58">
        <v>30204</v>
      </c>
      <c r="D14" s="59" t="s">
        <v>128</v>
      </c>
      <c r="E14" s="57"/>
      <c r="F14" s="57">
        <v>1710</v>
      </c>
    </row>
    <row r="15" spans="1:6" s="37" customFormat="1" ht="24.95" customHeight="1">
      <c r="A15" s="53"/>
      <c r="B15" s="54"/>
      <c r="C15" s="58">
        <v>30205</v>
      </c>
      <c r="D15" s="59" t="s">
        <v>129</v>
      </c>
      <c r="E15" s="57"/>
      <c r="F15" s="57">
        <v>2500</v>
      </c>
    </row>
    <row r="16" spans="1:6" s="37" customFormat="1" ht="24.95" customHeight="1">
      <c r="A16" s="53"/>
      <c r="B16" s="54"/>
      <c r="C16" s="58">
        <v>30206</v>
      </c>
      <c r="D16" s="59" t="s">
        <v>130</v>
      </c>
      <c r="E16" s="57"/>
      <c r="F16" s="57">
        <v>42275</v>
      </c>
    </row>
    <row r="17" spans="1:6" s="37" customFormat="1" ht="24.95" customHeight="1">
      <c r="A17" s="53"/>
      <c r="B17" s="54"/>
      <c r="C17" s="58">
        <v>30207</v>
      </c>
      <c r="D17" s="59" t="s">
        <v>131</v>
      </c>
      <c r="E17" s="57"/>
      <c r="F17" s="57">
        <v>42391</v>
      </c>
    </row>
    <row r="18" spans="1:6" s="37" customFormat="1" ht="24.95" customHeight="1">
      <c r="A18" s="53"/>
      <c r="B18" s="54"/>
      <c r="C18" s="58">
        <v>30211</v>
      </c>
      <c r="D18" s="59" t="s">
        <v>132</v>
      </c>
      <c r="E18" s="57"/>
      <c r="F18" s="57">
        <v>43072</v>
      </c>
    </row>
    <row r="19" spans="1:6" s="37" customFormat="1" ht="24.95" customHeight="1">
      <c r="A19" s="53"/>
      <c r="B19" s="54"/>
      <c r="C19" s="58">
        <v>30213</v>
      </c>
      <c r="D19" s="59" t="s">
        <v>133</v>
      </c>
      <c r="E19" s="57"/>
      <c r="F19" s="57">
        <v>19675</v>
      </c>
    </row>
    <row r="20" spans="1:6" s="37" customFormat="1" ht="24.95" customHeight="1">
      <c r="A20" s="53"/>
      <c r="B20" s="54"/>
      <c r="C20" s="58">
        <v>30208</v>
      </c>
      <c r="D20" s="59" t="s">
        <v>134</v>
      </c>
      <c r="E20" s="57"/>
      <c r="F20" s="57">
        <v>18000</v>
      </c>
    </row>
    <row r="21" spans="1:6" s="37" customFormat="1" ht="24.95" customHeight="1">
      <c r="A21" s="53"/>
      <c r="B21" s="54"/>
      <c r="C21" s="58">
        <v>30214</v>
      </c>
      <c r="D21" s="59" t="s">
        <v>135</v>
      </c>
      <c r="E21" s="57"/>
      <c r="F21" s="57">
        <v>7000</v>
      </c>
    </row>
    <row r="22" spans="1:6" s="37" customFormat="1" ht="24.95" customHeight="1">
      <c r="A22" s="53"/>
      <c r="B22" s="54"/>
      <c r="C22" s="58">
        <v>30215</v>
      </c>
      <c r="D22" s="59" t="s">
        <v>136</v>
      </c>
      <c r="E22" s="57"/>
      <c r="F22" s="57">
        <v>33100</v>
      </c>
    </row>
    <row r="23" spans="1:6" s="37" customFormat="1" ht="24.95" customHeight="1">
      <c r="A23" s="53"/>
      <c r="B23" s="54"/>
      <c r="C23" s="58">
        <v>30216</v>
      </c>
      <c r="D23" s="59" t="s">
        <v>137</v>
      </c>
      <c r="E23" s="57"/>
      <c r="F23" s="57">
        <v>16514</v>
      </c>
    </row>
    <row r="24" spans="1:6" s="37" customFormat="1" ht="24.95" customHeight="1">
      <c r="A24" s="53"/>
      <c r="B24" s="54"/>
      <c r="C24" s="58">
        <v>30217</v>
      </c>
      <c r="D24" s="59" t="s">
        <v>138</v>
      </c>
      <c r="E24" s="57"/>
      <c r="F24" s="57">
        <v>105311</v>
      </c>
    </row>
    <row r="25" spans="1:6" s="37" customFormat="1" ht="24.95" customHeight="1">
      <c r="A25" s="53"/>
      <c r="B25" s="54"/>
      <c r="C25" s="58">
        <v>30218</v>
      </c>
      <c r="D25" s="59" t="s">
        <v>139</v>
      </c>
      <c r="E25" s="57"/>
      <c r="F25" s="57">
        <v>35445</v>
      </c>
    </row>
    <row r="26" spans="1:6" s="37" customFormat="1" ht="24.95" customHeight="1">
      <c r="A26" s="53"/>
      <c r="B26" s="54"/>
      <c r="C26" s="58">
        <v>30225</v>
      </c>
      <c r="D26" s="59" t="s">
        <v>140</v>
      </c>
      <c r="E26" s="57"/>
      <c r="F26" s="57">
        <v>1488</v>
      </c>
    </row>
    <row r="27" spans="1:6" s="37" customFormat="1" ht="24.95" customHeight="1">
      <c r="A27" s="53"/>
      <c r="B27" s="54"/>
      <c r="C27" s="58">
        <v>30226</v>
      </c>
      <c r="D27" s="59" t="s">
        <v>141</v>
      </c>
      <c r="E27" s="57"/>
      <c r="F27" s="57">
        <v>119550</v>
      </c>
    </row>
    <row r="28" spans="1:6" s="37" customFormat="1" ht="24.95" customHeight="1">
      <c r="A28" s="53"/>
      <c r="B28" s="54"/>
      <c r="C28" s="58">
        <v>30227</v>
      </c>
      <c r="D28" s="59" t="s">
        <v>142</v>
      </c>
      <c r="E28" s="57"/>
      <c r="F28" s="57">
        <v>648708.76</v>
      </c>
    </row>
    <row r="29" spans="1:6" s="37" customFormat="1" ht="24.95" customHeight="1">
      <c r="A29" s="53"/>
      <c r="B29" s="54"/>
      <c r="C29" s="58">
        <v>30228</v>
      </c>
      <c r="D29" s="59" t="s">
        <v>143</v>
      </c>
      <c r="E29" s="57"/>
      <c r="F29" s="57">
        <v>250000</v>
      </c>
    </row>
    <row r="30" spans="1:6" s="37" customFormat="1" ht="24.95" customHeight="1">
      <c r="A30" s="53"/>
      <c r="B30" s="54"/>
      <c r="C30" s="58">
        <v>30231</v>
      </c>
      <c r="D30" s="59" t="s">
        <v>144</v>
      </c>
      <c r="E30" s="57"/>
      <c r="F30" s="57">
        <v>187910.3</v>
      </c>
    </row>
    <row r="31" spans="1:6" s="37" customFormat="1" ht="24.95" customHeight="1">
      <c r="A31" s="53"/>
      <c r="B31" s="54"/>
      <c r="C31" s="58">
        <v>30239</v>
      </c>
      <c r="D31" s="59" t="s">
        <v>145</v>
      </c>
      <c r="E31" s="57"/>
      <c r="F31" s="57">
        <v>179750</v>
      </c>
    </row>
    <row r="32" spans="1:6" s="37" customFormat="1" ht="24.95" customHeight="1">
      <c r="A32" s="53"/>
      <c r="B32" s="54"/>
      <c r="C32" s="58"/>
      <c r="D32" s="56" t="s">
        <v>63</v>
      </c>
      <c r="E32" s="57"/>
      <c r="F32" s="57">
        <v>1942073.62</v>
      </c>
    </row>
    <row r="33" spans="1:6" s="37" customFormat="1" ht="24.95" customHeight="1">
      <c r="A33" s="53">
        <v>212</v>
      </c>
      <c r="B33" s="59" t="s">
        <v>86</v>
      </c>
      <c r="C33" s="58">
        <v>30101</v>
      </c>
      <c r="D33" s="59" t="s">
        <v>146</v>
      </c>
      <c r="E33" s="57">
        <v>2640826.12</v>
      </c>
      <c r="F33" s="57"/>
    </row>
    <row r="34" spans="1:6" s="37" customFormat="1" ht="24.95" customHeight="1">
      <c r="A34" s="53"/>
      <c r="B34" s="54"/>
      <c r="C34" s="58">
        <v>30102</v>
      </c>
      <c r="D34" s="59" t="s">
        <v>147</v>
      </c>
      <c r="E34" s="57">
        <v>1615005</v>
      </c>
      <c r="F34" s="57"/>
    </row>
    <row r="35" spans="1:6" s="37" customFormat="1" ht="24.95" customHeight="1">
      <c r="A35" s="53"/>
      <c r="B35" s="54"/>
      <c r="C35" s="58">
        <v>30103</v>
      </c>
      <c r="D35" s="59" t="s">
        <v>148</v>
      </c>
      <c r="E35" s="57">
        <v>129734</v>
      </c>
      <c r="F35" s="57"/>
    </row>
    <row r="36" spans="1:6" s="37" customFormat="1" ht="24.95" customHeight="1">
      <c r="A36" s="53"/>
      <c r="B36" s="54"/>
      <c r="C36" s="58">
        <v>30112</v>
      </c>
      <c r="D36" s="59" t="s">
        <v>149</v>
      </c>
      <c r="E36" s="57">
        <v>54955.26</v>
      </c>
      <c r="F36" s="57"/>
    </row>
    <row r="37" spans="1:6" s="37" customFormat="1" ht="24.95" customHeight="1">
      <c r="A37" s="53"/>
      <c r="B37" s="54"/>
      <c r="C37" s="58"/>
      <c r="D37" s="56" t="s">
        <v>63</v>
      </c>
      <c r="E37" s="57">
        <v>4440520.38</v>
      </c>
      <c r="F37" s="57"/>
    </row>
    <row r="38" spans="1:6" s="37" customFormat="1" ht="24.95" customHeight="1">
      <c r="A38" s="53"/>
      <c r="B38" s="54"/>
      <c r="C38" s="58">
        <v>30113</v>
      </c>
      <c r="D38" s="59" t="s">
        <v>150</v>
      </c>
      <c r="E38" s="57">
        <v>428056</v>
      </c>
      <c r="F38" s="57"/>
    </row>
    <row r="39" spans="1:6" s="37" customFormat="1" ht="24.95" customHeight="1">
      <c r="A39" s="53"/>
      <c r="B39" s="54"/>
      <c r="C39" s="58">
        <v>30399</v>
      </c>
      <c r="D39" s="59" t="s">
        <v>151</v>
      </c>
      <c r="E39" s="57">
        <v>125110</v>
      </c>
      <c r="F39" s="57"/>
    </row>
    <row r="40" spans="1:6" s="37" customFormat="1" ht="24.95" customHeight="1">
      <c r="A40" s="53"/>
      <c r="B40" s="54"/>
      <c r="C40" s="58"/>
      <c r="D40" s="56" t="s">
        <v>63</v>
      </c>
      <c r="E40" s="57">
        <v>553166</v>
      </c>
      <c r="F40" s="57"/>
    </row>
    <row r="41" spans="1:6" s="37" customFormat="1" ht="24.95" customHeight="1">
      <c r="A41" s="53"/>
      <c r="B41" s="54"/>
      <c r="C41" s="58">
        <v>31002</v>
      </c>
      <c r="D41" s="59" t="s">
        <v>152</v>
      </c>
      <c r="E41" s="57"/>
      <c r="F41" s="57">
        <v>25050</v>
      </c>
    </row>
    <row r="42" spans="1:6" s="37" customFormat="1" ht="24.95" customHeight="1">
      <c r="A42" s="53"/>
      <c r="B42" s="54"/>
      <c r="C42" s="58">
        <v>31013</v>
      </c>
      <c r="D42" s="59" t="s">
        <v>153</v>
      </c>
      <c r="E42" s="57"/>
      <c r="F42" s="57">
        <v>199800</v>
      </c>
    </row>
    <row r="43" spans="1:6" s="37" customFormat="1" ht="24.95" customHeight="1">
      <c r="A43" s="53"/>
      <c r="B43" s="54"/>
      <c r="C43" s="58"/>
      <c r="D43" s="56" t="s">
        <v>63</v>
      </c>
      <c r="E43" s="57"/>
      <c r="F43" s="57">
        <v>224850</v>
      </c>
    </row>
    <row r="44" spans="1:6" s="37" customFormat="1" ht="24.95" customHeight="1">
      <c r="A44" s="53"/>
      <c r="B44" s="54"/>
      <c r="C44" s="58"/>
      <c r="D44" s="59"/>
      <c r="E44" s="57"/>
      <c r="F44" s="57"/>
    </row>
    <row r="45" spans="1:6" s="37" customFormat="1" ht="24.95" customHeight="1">
      <c r="A45" s="53"/>
      <c r="B45" s="54"/>
      <c r="C45" s="58"/>
      <c r="D45" s="59"/>
      <c r="E45" s="57"/>
      <c r="F45" s="57"/>
    </row>
    <row r="46" spans="1:6" s="37" customFormat="1" ht="24.95" customHeight="1">
      <c r="A46" s="53"/>
      <c r="B46" s="54"/>
      <c r="C46" s="58"/>
      <c r="D46" s="56"/>
      <c r="E46" s="57"/>
      <c r="F46" s="57"/>
    </row>
    <row r="47" spans="1:6" s="37" customFormat="1" ht="24.95" customHeight="1">
      <c r="A47" s="53"/>
      <c r="B47" s="54"/>
      <c r="C47" s="58"/>
      <c r="D47" s="60" t="s">
        <v>63</v>
      </c>
      <c r="E47" s="57">
        <f>SUM(E11+E37+E40)</f>
        <v>6598718.3799999999</v>
      </c>
      <c r="F47" s="54">
        <f>SUM(F32+F43)</f>
        <v>2166923.62</v>
      </c>
    </row>
    <row r="48" spans="1:6" s="37" customFormat="1" ht="24.95" customHeight="1">
      <c r="A48" s="53"/>
      <c r="B48" s="54"/>
      <c r="C48" s="58"/>
      <c r="D48" s="54"/>
      <c r="E48" s="57" t="s">
        <v>70</v>
      </c>
      <c r="F48" s="54">
        <f>SUM(E47:F47)</f>
        <v>8765642</v>
      </c>
    </row>
    <row r="49" spans="1:6" s="37" customFormat="1" ht="24.95" customHeight="1">
      <c r="A49" s="152" t="s">
        <v>154</v>
      </c>
      <c r="B49" s="153"/>
      <c r="C49" s="153"/>
      <c r="D49" s="153"/>
      <c r="E49" s="154"/>
      <c r="F49" s="153"/>
    </row>
  </sheetData>
  <mergeCells count="8">
    <mergeCell ref="A49:F49"/>
    <mergeCell ref="E4:E5"/>
    <mergeCell ref="F4:F5"/>
    <mergeCell ref="A2:F2"/>
    <mergeCell ref="A3:F3"/>
    <mergeCell ref="A4:B4"/>
    <mergeCell ref="C4:D4"/>
    <mergeCell ref="A6:D6"/>
  </mergeCells>
  <phoneticPr fontId="0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4" sqref="A4:D4"/>
    </sheetView>
  </sheetViews>
  <sheetFormatPr defaultColWidth="9" defaultRowHeight="14.25"/>
  <cols>
    <col min="1" max="3" width="9.1640625" style="22" customWidth="1"/>
    <col min="4" max="4" width="18.6640625" style="22" customWidth="1"/>
    <col min="5" max="7" width="20.1640625" style="22" customWidth="1"/>
    <col min="8" max="16384" width="9" style="22"/>
  </cols>
  <sheetData>
    <row r="1" spans="1:7" s="20" customFormat="1" ht="14.25" customHeight="1">
      <c r="A1" s="23" t="s">
        <v>155</v>
      </c>
      <c r="B1" s="23"/>
      <c r="C1" s="23"/>
      <c r="G1" s="24"/>
    </row>
    <row r="2" spans="1:7" ht="14.25" customHeight="1">
      <c r="A2" s="171"/>
      <c r="B2" s="171"/>
      <c r="C2" s="171"/>
      <c r="D2" s="171"/>
      <c r="E2" s="171"/>
      <c r="G2" s="25"/>
    </row>
    <row r="3" spans="1:7" ht="40.5" customHeight="1">
      <c r="A3" s="146" t="s">
        <v>156</v>
      </c>
      <c r="B3" s="146"/>
      <c r="C3" s="146"/>
      <c r="D3" s="146"/>
      <c r="E3" s="146"/>
      <c r="F3" s="146"/>
      <c r="G3" s="146"/>
    </row>
    <row r="4" spans="1:7" ht="31.5" customHeight="1">
      <c r="A4" s="135" t="s">
        <v>2</v>
      </c>
      <c r="B4" s="135"/>
      <c r="C4" s="135"/>
      <c r="D4" s="135"/>
      <c r="E4" s="26"/>
      <c r="F4" s="26"/>
      <c r="G4" s="27" t="s">
        <v>45</v>
      </c>
    </row>
    <row r="5" spans="1:7" ht="40.5" customHeight="1">
      <c r="A5" s="136" t="s">
        <v>69</v>
      </c>
      <c r="B5" s="137"/>
      <c r="C5" s="137"/>
      <c r="D5" s="138"/>
      <c r="E5" s="147" t="s">
        <v>157</v>
      </c>
      <c r="F5" s="147"/>
      <c r="G5" s="147"/>
    </row>
    <row r="6" spans="1:7" ht="35.25" customHeight="1">
      <c r="A6" s="172" t="s">
        <v>73</v>
      </c>
      <c r="B6" s="173"/>
      <c r="C6" s="174"/>
      <c r="D6" s="129" t="s">
        <v>74</v>
      </c>
      <c r="E6" s="129" t="s">
        <v>70</v>
      </c>
      <c r="F6" s="129" t="s">
        <v>71</v>
      </c>
      <c r="G6" s="129" t="s">
        <v>72</v>
      </c>
    </row>
    <row r="7" spans="1:7" s="21" customFormat="1" ht="35.25" customHeight="1">
      <c r="A7" s="28" t="s">
        <v>76</v>
      </c>
      <c r="B7" s="28" t="s">
        <v>75</v>
      </c>
      <c r="C7" s="28" t="s">
        <v>77</v>
      </c>
      <c r="D7" s="151"/>
      <c r="E7" s="151"/>
      <c r="F7" s="151"/>
      <c r="G7" s="151"/>
    </row>
    <row r="8" spans="1:7" s="21" customFormat="1" ht="35.25" customHeight="1">
      <c r="A8" s="168">
        <v>212</v>
      </c>
      <c r="B8" s="169"/>
      <c r="C8" s="170"/>
      <c r="D8" s="33" t="s">
        <v>86</v>
      </c>
      <c r="E8" s="29">
        <v>820000</v>
      </c>
      <c r="F8" s="29">
        <v>820000</v>
      </c>
      <c r="G8" s="29"/>
    </row>
    <row r="9" spans="1:7" s="21" customFormat="1" ht="35.25" customHeight="1">
      <c r="A9" s="30"/>
      <c r="B9" s="31"/>
      <c r="C9" s="32"/>
      <c r="D9" s="29"/>
      <c r="E9" s="29"/>
      <c r="F9" s="29"/>
      <c r="G9" s="29"/>
    </row>
    <row r="10" spans="1:7" s="21" customFormat="1" ht="35.25" customHeight="1">
      <c r="A10" s="30"/>
      <c r="B10" s="31"/>
      <c r="C10" s="32"/>
      <c r="D10" s="29"/>
      <c r="E10" s="29"/>
      <c r="F10" s="29"/>
      <c r="G10" s="29"/>
    </row>
    <row r="11" spans="1:7" s="21" customFormat="1" ht="35.25" customHeight="1">
      <c r="A11" s="30"/>
      <c r="B11" s="31"/>
      <c r="C11" s="32"/>
      <c r="D11" s="29"/>
      <c r="E11" s="29"/>
      <c r="F11" s="29"/>
      <c r="G11" s="29"/>
    </row>
    <row r="12" spans="1:7" s="21" customFormat="1" ht="35.25" customHeight="1">
      <c r="A12" s="30"/>
      <c r="B12" s="31"/>
      <c r="C12" s="32"/>
      <c r="D12" s="29"/>
      <c r="E12" s="29"/>
      <c r="F12" s="29"/>
      <c r="G12" s="29"/>
    </row>
    <row r="13" spans="1:7" s="21" customFormat="1" ht="35.25" customHeight="1">
      <c r="A13" s="30"/>
      <c r="B13" s="31"/>
      <c r="C13" s="32"/>
      <c r="D13" s="29"/>
      <c r="E13" s="29"/>
      <c r="F13" s="29"/>
      <c r="G13" s="29"/>
    </row>
    <row r="14" spans="1:7" s="21" customFormat="1" ht="35.25" customHeight="1">
      <c r="A14" s="30"/>
      <c r="B14" s="31"/>
      <c r="C14" s="32"/>
      <c r="D14" s="29"/>
      <c r="E14" s="29"/>
      <c r="F14" s="29"/>
      <c r="G14" s="29"/>
    </row>
    <row r="15" spans="1:7" s="21" customFormat="1" ht="35.25" customHeight="1">
      <c r="A15" s="30"/>
      <c r="B15" s="31"/>
      <c r="C15" s="32"/>
      <c r="D15" s="29"/>
      <c r="E15" s="29"/>
      <c r="F15" s="29"/>
      <c r="G15" s="29"/>
    </row>
    <row r="16" spans="1:7" s="21" customFormat="1" ht="35.25" customHeight="1">
      <c r="A16" s="30"/>
      <c r="B16" s="31"/>
      <c r="C16" s="32"/>
      <c r="D16" s="29"/>
      <c r="E16" s="29"/>
      <c r="F16" s="29"/>
      <c r="G16" s="29"/>
    </row>
    <row r="17" spans="1:7" s="21" customFormat="1" ht="35.25" customHeight="1">
      <c r="A17" s="30"/>
      <c r="B17" s="31"/>
      <c r="C17" s="32"/>
      <c r="D17" s="29"/>
      <c r="E17" s="29"/>
      <c r="F17" s="29"/>
      <c r="G17" s="29"/>
    </row>
    <row r="18" spans="1:7" s="21" customFormat="1" ht="35.25" customHeight="1">
      <c r="A18" s="30"/>
      <c r="B18" s="31"/>
      <c r="C18" s="32"/>
      <c r="D18" s="29"/>
      <c r="E18" s="29"/>
      <c r="F18" s="29"/>
      <c r="G18" s="29"/>
    </row>
    <row r="19" spans="1:7" s="21" customFormat="1" ht="35.25" customHeight="1">
      <c r="A19" s="30"/>
      <c r="B19" s="31"/>
      <c r="C19" s="32"/>
      <c r="D19" s="29"/>
      <c r="E19" s="29"/>
      <c r="F19" s="29"/>
      <c r="G19" s="29"/>
    </row>
    <row r="20" spans="1:7" ht="35.25" customHeight="1">
      <c r="A20" s="168"/>
      <c r="B20" s="169"/>
      <c r="C20" s="170"/>
      <c r="D20" s="34" t="s">
        <v>70</v>
      </c>
      <c r="E20" s="35">
        <v>820000</v>
      </c>
      <c r="F20" s="35">
        <v>820000</v>
      </c>
      <c r="G20" s="35"/>
    </row>
  </sheetData>
  <mergeCells count="12">
    <mergeCell ref="A6:C6"/>
    <mergeCell ref="A8:C8"/>
    <mergeCell ref="A20:C20"/>
    <mergeCell ref="D6:D7"/>
    <mergeCell ref="E6:E7"/>
    <mergeCell ref="A2:E2"/>
    <mergeCell ref="A3:G3"/>
    <mergeCell ref="A4:D4"/>
    <mergeCell ref="A5:D5"/>
    <mergeCell ref="E5:G5"/>
    <mergeCell ref="F6:F7"/>
    <mergeCell ref="G6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4" workbookViewId="0">
      <selection activeCell="B18" sqref="B18"/>
    </sheetView>
  </sheetViews>
  <sheetFormatPr defaultColWidth="9" defaultRowHeight="35.1" customHeight="1"/>
  <cols>
    <col min="1" max="1" width="41.1640625" style="7" customWidth="1"/>
    <col min="2" max="2" width="65.1640625" style="7" customWidth="1"/>
    <col min="3" max="16384" width="9" style="7"/>
  </cols>
  <sheetData>
    <row r="1" spans="1:2" ht="18" customHeight="1">
      <c r="A1" s="7" t="s">
        <v>158</v>
      </c>
    </row>
    <row r="2" spans="1:2" ht="34.5" customHeight="1">
      <c r="A2" s="175" t="s">
        <v>159</v>
      </c>
      <c r="B2" s="175"/>
    </row>
    <row r="3" spans="1:2" ht="35.1" customHeight="1">
      <c r="A3" s="8"/>
      <c r="B3" s="9" t="s">
        <v>160</v>
      </c>
    </row>
    <row r="4" spans="1:2" s="6" customFormat="1" ht="24.95" customHeight="1">
      <c r="A4" s="10" t="s">
        <v>161</v>
      </c>
      <c r="B4" s="10" t="s">
        <v>162</v>
      </c>
    </row>
    <row r="5" spans="1:2" ht="24.95" customHeight="1">
      <c r="A5" s="11" t="s">
        <v>163</v>
      </c>
      <c r="B5" s="12"/>
    </row>
    <row r="6" spans="1:2" ht="24.95" customHeight="1">
      <c r="A6" s="13" t="s">
        <v>164</v>
      </c>
      <c r="B6" s="12"/>
    </row>
    <row r="7" spans="1:2" ht="24.95" customHeight="1">
      <c r="A7" s="13" t="s">
        <v>165</v>
      </c>
      <c r="B7" s="12">
        <v>105311</v>
      </c>
    </row>
    <row r="8" spans="1:2" ht="24.95" customHeight="1">
      <c r="A8" s="13" t="s">
        <v>166</v>
      </c>
      <c r="B8" s="12">
        <f>SUM(B9:B10)</f>
        <v>387710.3</v>
      </c>
    </row>
    <row r="9" spans="1:2" ht="24.95" customHeight="1">
      <c r="A9" s="12" t="s">
        <v>167</v>
      </c>
      <c r="B9" s="12">
        <v>187910.3</v>
      </c>
    </row>
    <row r="10" spans="1:2" ht="24.95" customHeight="1">
      <c r="A10" s="13" t="s">
        <v>168</v>
      </c>
      <c r="B10" s="12">
        <v>199800</v>
      </c>
    </row>
    <row r="11" spans="1:2" ht="24.95" customHeight="1">
      <c r="A11" s="14" t="s">
        <v>169</v>
      </c>
      <c r="B11" s="15"/>
    </row>
    <row r="12" spans="1:2" ht="24.95" customHeight="1">
      <c r="A12" s="16" t="s">
        <v>170</v>
      </c>
      <c r="B12" s="15"/>
    </row>
    <row r="13" spans="1:2" ht="24.95" customHeight="1">
      <c r="A13" s="16" t="s">
        <v>171</v>
      </c>
      <c r="B13" s="15"/>
    </row>
    <row r="14" spans="1:2" ht="24.95" customHeight="1">
      <c r="A14" s="16" t="s">
        <v>172</v>
      </c>
      <c r="B14" s="15">
        <v>1</v>
      </c>
    </row>
    <row r="15" spans="1:2" ht="24.95" customHeight="1">
      <c r="A15" s="16" t="s">
        <v>173</v>
      </c>
      <c r="B15" s="15">
        <v>6</v>
      </c>
    </row>
    <row r="16" spans="1:2" ht="24.95" customHeight="1">
      <c r="A16" s="16" t="s">
        <v>174</v>
      </c>
      <c r="B16" s="15">
        <v>356</v>
      </c>
    </row>
    <row r="17" spans="1:2" ht="24.95" customHeight="1">
      <c r="A17" s="16" t="s">
        <v>175</v>
      </c>
      <c r="B17" s="15">
        <v>1358</v>
      </c>
    </row>
    <row r="18" spans="1:2" ht="77.099999999999994" customHeight="1">
      <c r="A18" s="17" t="s">
        <v>176</v>
      </c>
      <c r="B18" s="18" t="s">
        <v>177</v>
      </c>
    </row>
    <row r="19" spans="1:2" ht="143.25" customHeight="1">
      <c r="A19" s="176" t="s">
        <v>178</v>
      </c>
      <c r="B19" s="176"/>
    </row>
    <row r="20" spans="1:2" ht="35.1" customHeight="1">
      <c r="A20" s="19"/>
      <c r="B20" s="19"/>
    </row>
    <row r="21" spans="1:2" ht="35.1" customHeight="1">
      <c r="A21" s="19"/>
      <c r="B21" s="19"/>
    </row>
    <row r="22" spans="1:2" ht="103.5" customHeight="1">
      <c r="A22" s="177"/>
      <c r="B22" s="177"/>
    </row>
  </sheetData>
  <mergeCells count="3">
    <mergeCell ref="A2:B2"/>
    <mergeCell ref="A19:B19"/>
    <mergeCell ref="A22:B22"/>
  </mergeCells>
  <phoneticPr fontId="0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opLeftCell="A79" workbookViewId="0">
      <selection activeCell="K23" sqref="K23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16384" width="9" style="2"/>
  </cols>
  <sheetData>
    <row r="1" spans="1:2" ht="36.75" customHeight="1">
      <c r="A1" s="178" t="s">
        <v>179</v>
      </c>
      <c r="B1" s="178"/>
    </row>
    <row r="2" spans="1:2" s="1" customFormat="1" ht="20.100000000000001" customHeight="1">
      <c r="A2" s="3" t="s">
        <v>180</v>
      </c>
      <c r="B2" s="3" t="s">
        <v>181</v>
      </c>
    </row>
    <row r="3" spans="1:2" ht="20.100000000000001" customHeight="1">
      <c r="A3" s="4">
        <v>1</v>
      </c>
      <c r="B3" s="5" t="s">
        <v>182</v>
      </c>
    </row>
    <row r="4" spans="1:2" ht="20.100000000000001" customHeight="1">
      <c r="A4" s="4">
        <v>2</v>
      </c>
      <c r="B4" s="5" t="s">
        <v>183</v>
      </c>
    </row>
    <row r="5" spans="1:2" ht="20.100000000000001" customHeight="1">
      <c r="A5" s="4">
        <v>3</v>
      </c>
      <c r="B5" s="5" t="s">
        <v>184</v>
      </c>
    </row>
    <row r="6" spans="1:2" ht="20.100000000000001" customHeight="1">
      <c r="A6" s="4">
        <v>4</v>
      </c>
      <c r="B6" s="5" t="s">
        <v>185</v>
      </c>
    </row>
    <row r="7" spans="1:2" ht="20.100000000000001" customHeight="1">
      <c r="A7" s="4">
        <v>5</v>
      </c>
      <c r="B7" s="5" t="s">
        <v>186</v>
      </c>
    </row>
    <row r="8" spans="1:2" ht="20.100000000000001" customHeight="1">
      <c r="A8" s="4">
        <v>6</v>
      </c>
      <c r="B8" s="5" t="s">
        <v>187</v>
      </c>
    </row>
    <row r="9" spans="1:2" ht="20.100000000000001" customHeight="1">
      <c r="A9" s="4">
        <v>7</v>
      </c>
      <c r="B9" s="5" t="s">
        <v>188</v>
      </c>
    </row>
    <row r="10" spans="1:2" ht="20.100000000000001" customHeight="1">
      <c r="A10" s="4">
        <v>8</v>
      </c>
      <c r="B10" s="5" t="s">
        <v>189</v>
      </c>
    </row>
    <row r="11" spans="1:2" ht="20.100000000000001" customHeight="1">
      <c r="A11" s="4">
        <v>9</v>
      </c>
      <c r="B11" s="5" t="s">
        <v>190</v>
      </c>
    </row>
    <row r="12" spans="1:2" ht="20.100000000000001" customHeight="1">
      <c r="A12" s="4">
        <v>10</v>
      </c>
      <c r="B12" s="5" t="s">
        <v>191</v>
      </c>
    </row>
    <row r="13" spans="1:2" ht="20.100000000000001" customHeight="1">
      <c r="A13" s="4">
        <v>11</v>
      </c>
      <c r="B13" s="5" t="s">
        <v>192</v>
      </c>
    </row>
    <row r="14" spans="1:2" ht="20.100000000000001" customHeight="1">
      <c r="A14" s="4">
        <v>12</v>
      </c>
      <c r="B14" s="5" t="s">
        <v>193</v>
      </c>
    </row>
    <row r="15" spans="1:2" ht="20.100000000000001" customHeight="1">
      <c r="A15" s="4">
        <v>13</v>
      </c>
      <c r="B15" s="5" t="s">
        <v>194</v>
      </c>
    </row>
    <row r="16" spans="1:2" ht="20.100000000000001" customHeight="1">
      <c r="A16" s="4">
        <v>14</v>
      </c>
      <c r="B16" s="5" t="s">
        <v>195</v>
      </c>
    </row>
    <row r="17" spans="1:2" ht="20.100000000000001" customHeight="1">
      <c r="A17" s="4">
        <v>15</v>
      </c>
      <c r="B17" s="5" t="s">
        <v>196</v>
      </c>
    </row>
    <row r="18" spans="1:2" ht="20.100000000000001" customHeight="1">
      <c r="A18" s="4">
        <v>16</v>
      </c>
      <c r="B18" s="5" t="s">
        <v>197</v>
      </c>
    </row>
    <row r="19" spans="1:2" ht="20.100000000000001" customHeight="1">
      <c r="A19" s="4">
        <v>17</v>
      </c>
      <c r="B19" s="5" t="s">
        <v>198</v>
      </c>
    </row>
    <row r="20" spans="1:2" ht="20.100000000000001" customHeight="1">
      <c r="A20" s="4">
        <v>18</v>
      </c>
      <c r="B20" s="5" t="s">
        <v>199</v>
      </c>
    </row>
    <row r="21" spans="1:2" ht="20.100000000000001" customHeight="1">
      <c r="A21" s="4">
        <v>19</v>
      </c>
      <c r="B21" s="5" t="s">
        <v>200</v>
      </c>
    </row>
    <row r="22" spans="1:2" ht="20.100000000000001" customHeight="1">
      <c r="A22" s="4">
        <v>20</v>
      </c>
      <c r="B22" s="5" t="s">
        <v>201</v>
      </c>
    </row>
    <row r="23" spans="1:2" ht="20.100000000000001" customHeight="1">
      <c r="A23" s="4">
        <v>21</v>
      </c>
      <c r="B23" s="5" t="s">
        <v>202</v>
      </c>
    </row>
    <row r="24" spans="1:2" ht="20.100000000000001" customHeight="1">
      <c r="A24" s="4">
        <v>22</v>
      </c>
      <c r="B24" s="5" t="s">
        <v>203</v>
      </c>
    </row>
    <row r="25" spans="1:2" ht="20.100000000000001" customHeight="1">
      <c r="A25" s="4">
        <v>23</v>
      </c>
      <c r="B25" s="5" t="s">
        <v>204</v>
      </c>
    </row>
    <row r="26" spans="1:2" ht="20.100000000000001" customHeight="1">
      <c r="A26" s="4">
        <v>24</v>
      </c>
      <c r="B26" s="5" t="s">
        <v>205</v>
      </c>
    </row>
    <row r="27" spans="1:2" ht="20.100000000000001" customHeight="1">
      <c r="A27" s="4">
        <v>25</v>
      </c>
      <c r="B27" s="5" t="s">
        <v>206</v>
      </c>
    </row>
    <row r="28" spans="1:2" ht="20.100000000000001" customHeight="1">
      <c r="A28" s="4">
        <v>26</v>
      </c>
      <c r="B28" s="5" t="s">
        <v>207</v>
      </c>
    </row>
    <row r="29" spans="1:2" ht="20.100000000000001" customHeight="1">
      <c r="A29" s="4">
        <v>27</v>
      </c>
      <c r="B29" s="5" t="s">
        <v>208</v>
      </c>
    </row>
    <row r="30" spans="1:2" ht="20.100000000000001" customHeight="1">
      <c r="A30" s="4">
        <v>28</v>
      </c>
      <c r="B30" s="5" t="s">
        <v>209</v>
      </c>
    </row>
    <row r="31" spans="1:2" ht="20.100000000000001" customHeight="1">
      <c r="A31" s="4">
        <v>29</v>
      </c>
      <c r="B31" s="5" t="s">
        <v>210</v>
      </c>
    </row>
    <row r="32" spans="1:2" ht="20.100000000000001" customHeight="1">
      <c r="A32" s="4">
        <v>30</v>
      </c>
      <c r="B32" s="5" t="s">
        <v>211</v>
      </c>
    </row>
    <row r="33" spans="1:2" ht="20.100000000000001" customHeight="1">
      <c r="A33" s="4">
        <v>31</v>
      </c>
      <c r="B33" s="5" t="s">
        <v>212</v>
      </c>
    </row>
    <row r="34" spans="1:2" ht="20.100000000000001" customHeight="1">
      <c r="A34" s="4">
        <v>32</v>
      </c>
      <c r="B34" s="5" t="s">
        <v>213</v>
      </c>
    </row>
    <row r="35" spans="1:2" ht="20.100000000000001" customHeight="1">
      <c r="A35" s="4">
        <v>33</v>
      </c>
      <c r="B35" s="5" t="s">
        <v>214</v>
      </c>
    </row>
    <row r="36" spans="1:2" ht="20.100000000000001" customHeight="1">
      <c r="A36" s="4">
        <v>34</v>
      </c>
      <c r="B36" s="5" t="s">
        <v>215</v>
      </c>
    </row>
    <row r="37" spans="1:2" ht="20.100000000000001" customHeight="1">
      <c r="A37" s="4">
        <v>35</v>
      </c>
      <c r="B37" s="5" t="s">
        <v>216</v>
      </c>
    </row>
    <row r="38" spans="1:2" ht="20.100000000000001" customHeight="1">
      <c r="A38" s="4">
        <v>36</v>
      </c>
      <c r="B38" s="5" t="s">
        <v>217</v>
      </c>
    </row>
    <row r="39" spans="1:2" ht="20.100000000000001" customHeight="1">
      <c r="A39" s="4">
        <v>37</v>
      </c>
      <c r="B39" s="5" t="s">
        <v>218</v>
      </c>
    </row>
    <row r="40" spans="1:2" ht="20.100000000000001" customHeight="1">
      <c r="A40" s="4">
        <v>38</v>
      </c>
      <c r="B40" s="5" t="s">
        <v>219</v>
      </c>
    </row>
    <row r="41" spans="1:2" ht="20.100000000000001" customHeight="1">
      <c r="A41" s="4">
        <v>39</v>
      </c>
      <c r="B41" s="5" t="s">
        <v>220</v>
      </c>
    </row>
    <row r="42" spans="1:2" ht="20.100000000000001" customHeight="1">
      <c r="A42" s="4">
        <v>40</v>
      </c>
      <c r="B42" s="5" t="s">
        <v>221</v>
      </c>
    </row>
    <row r="43" spans="1:2" ht="20.100000000000001" customHeight="1">
      <c r="A43" s="4">
        <v>41</v>
      </c>
      <c r="B43" s="5" t="s">
        <v>222</v>
      </c>
    </row>
    <row r="44" spans="1:2" ht="20.100000000000001" customHeight="1">
      <c r="A44" s="4">
        <v>42</v>
      </c>
      <c r="B44" s="5" t="s">
        <v>223</v>
      </c>
    </row>
    <row r="45" spans="1:2" ht="20.100000000000001" customHeight="1">
      <c r="A45" s="4">
        <v>43</v>
      </c>
      <c r="B45" s="5" t="s">
        <v>224</v>
      </c>
    </row>
    <row r="46" spans="1:2" ht="20.100000000000001" customHeight="1">
      <c r="A46" s="4">
        <v>44</v>
      </c>
      <c r="B46" s="5" t="s">
        <v>225</v>
      </c>
    </row>
    <row r="47" spans="1:2" ht="20.100000000000001" customHeight="1">
      <c r="A47" s="4">
        <v>45</v>
      </c>
      <c r="B47" s="5" t="s">
        <v>226</v>
      </c>
    </row>
    <row r="48" spans="1:2" ht="20.100000000000001" customHeight="1">
      <c r="A48" s="4">
        <v>46</v>
      </c>
      <c r="B48" s="5" t="s">
        <v>227</v>
      </c>
    </row>
    <row r="49" spans="1:2" ht="20.100000000000001" customHeight="1">
      <c r="A49" s="4">
        <v>47</v>
      </c>
      <c r="B49" s="5" t="s">
        <v>228</v>
      </c>
    </row>
    <row r="50" spans="1:2" ht="20.100000000000001" customHeight="1">
      <c r="A50" s="179">
        <v>48</v>
      </c>
      <c r="B50" s="5" t="s">
        <v>229</v>
      </c>
    </row>
    <row r="51" spans="1:2" ht="20.100000000000001" customHeight="1">
      <c r="A51" s="179"/>
      <c r="B51" s="5" t="s">
        <v>230</v>
      </c>
    </row>
    <row r="52" spans="1:2" ht="20.100000000000001" customHeight="1">
      <c r="A52" s="4">
        <v>49</v>
      </c>
      <c r="B52" s="5" t="s">
        <v>231</v>
      </c>
    </row>
    <row r="53" spans="1:2" ht="20.100000000000001" customHeight="1">
      <c r="A53" s="4">
        <v>50</v>
      </c>
      <c r="B53" s="5" t="s">
        <v>232</v>
      </c>
    </row>
    <row r="54" spans="1:2" ht="20.100000000000001" customHeight="1">
      <c r="A54" s="4">
        <v>51</v>
      </c>
      <c r="B54" s="5" t="s">
        <v>233</v>
      </c>
    </row>
    <row r="55" spans="1:2" ht="20.100000000000001" customHeight="1">
      <c r="A55" s="4">
        <v>52</v>
      </c>
      <c r="B55" s="5" t="s">
        <v>234</v>
      </c>
    </row>
    <row r="56" spans="1:2" ht="20.100000000000001" customHeight="1">
      <c r="A56" s="4">
        <v>53</v>
      </c>
      <c r="B56" s="5" t="s">
        <v>235</v>
      </c>
    </row>
    <row r="57" spans="1:2" ht="20.100000000000001" customHeight="1">
      <c r="A57" s="4">
        <v>54</v>
      </c>
      <c r="B57" s="5" t="s">
        <v>236</v>
      </c>
    </row>
    <row r="58" spans="1:2" ht="20.100000000000001" customHeight="1">
      <c r="A58" s="4">
        <v>55</v>
      </c>
      <c r="B58" s="5" t="s">
        <v>237</v>
      </c>
    </row>
    <row r="59" spans="1:2" ht="20.100000000000001" customHeight="1">
      <c r="A59" s="4">
        <v>56</v>
      </c>
      <c r="B59" s="5" t="s">
        <v>238</v>
      </c>
    </row>
    <row r="60" spans="1:2" ht="20.100000000000001" customHeight="1">
      <c r="A60" s="4">
        <v>57</v>
      </c>
      <c r="B60" s="5" t="s">
        <v>239</v>
      </c>
    </row>
    <row r="61" spans="1:2" ht="20.100000000000001" customHeight="1">
      <c r="A61" s="4">
        <v>58</v>
      </c>
      <c r="B61" s="5" t="s">
        <v>240</v>
      </c>
    </row>
    <row r="62" spans="1:2" ht="20.100000000000001" customHeight="1">
      <c r="A62" s="4">
        <v>59</v>
      </c>
      <c r="B62" s="5" t="s">
        <v>241</v>
      </c>
    </row>
    <row r="63" spans="1:2" ht="20.100000000000001" customHeight="1">
      <c r="A63" s="4">
        <v>60</v>
      </c>
      <c r="B63" s="5" t="s">
        <v>242</v>
      </c>
    </row>
    <row r="64" spans="1:2" ht="20.100000000000001" customHeight="1">
      <c r="A64" s="4">
        <v>61</v>
      </c>
      <c r="B64" s="5" t="s">
        <v>243</v>
      </c>
    </row>
    <row r="65" spans="1:2" ht="20.100000000000001" customHeight="1">
      <c r="A65" s="4">
        <v>62</v>
      </c>
      <c r="B65" s="5" t="s">
        <v>244</v>
      </c>
    </row>
    <row r="66" spans="1:2" ht="20.100000000000001" customHeight="1">
      <c r="A66" s="4">
        <v>63</v>
      </c>
      <c r="B66" s="5" t="s">
        <v>245</v>
      </c>
    </row>
    <row r="67" spans="1:2" ht="20.100000000000001" customHeight="1">
      <c r="A67" s="4">
        <v>64</v>
      </c>
      <c r="B67" s="5" t="s">
        <v>246</v>
      </c>
    </row>
    <row r="68" spans="1:2" ht="20.100000000000001" customHeight="1">
      <c r="A68" s="4">
        <v>65</v>
      </c>
      <c r="B68" s="5" t="s">
        <v>247</v>
      </c>
    </row>
    <row r="69" spans="1:2" ht="20.100000000000001" customHeight="1">
      <c r="A69" s="4">
        <v>66</v>
      </c>
      <c r="B69" s="5" t="s">
        <v>248</v>
      </c>
    </row>
    <row r="70" spans="1:2" ht="20.100000000000001" customHeight="1">
      <c r="A70" s="4">
        <v>67</v>
      </c>
      <c r="B70" s="5" t="s">
        <v>249</v>
      </c>
    </row>
    <row r="71" spans="1:2" ht="20.100000000000001" customHeight="1">
      <c r="A71" s="4">
        <v>68</v>
      </c>
      <c r="B71" s="5" t="s">
        <v>250</v>
      </c>
    </row>
    <row r="72" spans="1:2" ht="20.100000000000001" customHeight="1">
      <c r="A72" s="4">
        <v>69</v>
      </c>
      <c r="B72" s="5" t="s">
        <v>251</v>
      </c>
    </row>
    <row r="73" spans="1:2" ht="20.100000000000001" customHeight="1">
      <c r="A73" s="4">
        <v>70</v>
      </c>
      <c r="B73" s="5" t="s">
        <v>252</v>
      </c>
    </row>
    <row r="74" spans="1:2" ht="20.100000000000001" customHeight="1">
      <c r="A74" s="4">
        <v>71</v>
      </c>
      <c r="B74" s="5" t="s">
        <v>253</v>
      </c>
    </row>
    <row r="75" spans="1:2" ht="20.100000000000001" customHeight="1">
      <c r="A75" s="4">
        <v>72</v>
      </c>
      <c r="B75" s="5" t="s">
        <v>254</v>
      </c>
    </row>
    <row r="76" spans="1:2" ht="20.100000000000001" customHeight="1">
      <c r="A76" s="4">
        <v>73</v>
      </c>
      <c r="B76" s="5" t="s">
        <v>255</v>
      </c>
    </row>
    <row r="77" spans="1:2" ht="20.100000000000001" customHeight="1">
      <c r="A77" s="4">
        <v>74</v>
      </c>
      <c r="B77" s="5" t="s">
        <v>256</v>
      </c>
    </row>
    <row r="78" spans="1:2" ht="20.100000000000001" customHeight="1">
      <c r="A78" s="4">
        <v>75</v>
      </c>
      <c r="B78" s="5" t="s">
        <v>257</v>
      </c>
    </row>
    <row r="79" spans="1:2" ht="20.100000000000001" customHeight="1">
      <c r="A79" s="4">
        <v>76</v>
      </c>
      <c r="B79" s="5" t="s">
        <v>258</v>
      </c>
    </row>
    <row r="80" spans="1:2" ht="20.100000000000001" customHeight="1">
      <c r="A80" s="4">
        <v>77</v>
      </c>
      <c r="B80" s="5" t="s">
        <v>259</v>
      </c>
    </row>
    <row r="81" spans="1:2" ht="20.100000000000001" customHeight="1">
      <c r="A81" s="4">
        <v>78</v>
      </c>
      <c r="B81" s="5" t="s">
        <v>260</v>
      </c>
    </row>
    <row r="82" spans="1:2" ht="20.100000000000001" customHeight="1">
      <c r="A82" s="4">
        <v>79</v>
      </c>
      <c r="B82" s="5" t="s">
        <v>261</v>
      </c>
    </row>
    <row r="83" spans="1:2" ht="20.100000000000001" customHeight="1">
      <c r="A83" s="4">
        <v>80</v>
      </c>
      <c r="B83" s="5" t="s">
        <v>262</v>
      </c>
    </row>
    <row r="84" spans="1:2" ht="20.100000000000001" customHeight="1">
      <c r="A84" s="4">
        <v>81</v>
      </c>
      <c r="B84" s="5" t="s">
        <v>263</v>
      </c>
    </row>
    <row r="85" spans="1:2" ht="20.100000000000001" customHeight="1">
      <c r="A85" s="4">
        <v>82</v>
      </c>
      <c r="B85" s="5" t="s">
        <v>264</v>
      </c>
    </row>
    <row r="86" spans="1:2" ht="20.100000000000001" customHeight="1">
      <c r="A86" s="4">
        <v>83</v>
      </c>
      <c r="B86" s="5" t="s">
        <v>265</v>
      </c>
    </row>
    <row r="87" spans="1:2" ht="20.100000000000001" customHeight="1">
      <c r="A87" s="4">
        <v>84</v>
      </c>
      <c r="B87" s="5" t="s">
        <v>266</v>
      </c>
    </row>
    <row r="88" spans="1:2" ht="20.100000000000001" customHeight="1">
      <c r="A88" s="4">
        <v>85</v>
      </c>
      <c r="B88" s="5" t="s">
        <v>267</v>
      </c>
    </row>
    <row r="89" spans="1:2" ht="20.100000000000001" customHeight="1">
      <c r="A89" s="4">
        <v>86</v>
      </c>
      <c r="B89" s="5" t="s">
        <v>268</v>
      </c>
    </row>
    <row r="90" spans="1:2" ht="20.100000000000001" customHeight="1">
      <c r="A90" s="4">
        <v>87</v>
      </c>
      <c r="B90" s="5" t="s">
        <v>269</v>
      </c>
    </row>
    <row r="91" spans="1:2" ht="20.100000000000001" customHeight="1">
      <c r="A91" s="4">
        <v>88</v>
      </c>
      <c r="B91" s="5" t="s">
        <v>270</v>
      </c>
    </row>
    <row r="92" spans="1:2" ht="20.100000000000001" customHeight="1">
      <c r="A92" s="4">
        <v>89</v>
      </c>
      <c r="B92" s="5" t="s">
        <v>271</v>
      </c>
    </row>
    <row r="93" spans="1:2" ht="20.100000000000001" customHeight="1">
      <c r="A93" s="4">
        <v>90</v>
      </c>
      <c r="B93" s="5" t="s">
        <v>272</v>
      </c>
    </row>
    <row r="94" spans="1:2" ht="20.100000000000001" customHeight="1">
      <c r="A94" s="4">
        <v>91</v>
      </c>
      <c r="B94" s="5" t="s">
        <v>273</v>
      </c>
    </row>
    <row r="95" spans="1:2" ht="20.100000000000001" customHeight="1">
      <c r="A95" s="4">
        <v>92</v>
      </c>
      <c r="B95" s="5" t="s">
        <v>274</v>
      </c>
    </row>
    <row r="96" spans="1:2" ht="20.100000000000001" customHeight="1">
      <c r="A96" s="4">
        <v>93</v>
      </c>
      <c r="B96" s="5" t="s">
        <v>275</v>
      </c>
    </row>
    <row r="97" spans="1:2" ht="20.100000000000001" customHeight="1">
      <c r="A97" s="4">
        <v>94</v>
      </c>
      <c r="B97" s="5" t="s">
        <v>276</v>
      </c>
    </row>
    <row r="98" spans="1:2" ht="20.100000000000001" customHeight="1">
      <c r="A98" s="4">
        <v>95</v>
      </c>
      <c r="B98" s="5" t="s">
        <v>277</v>
      </c>
    </row>
    <row r="99" spans="1:2" ht="20.100000000000001" customHeight="1">
      <c r="A99" s="4">
        <v>96</v>
      </c>
      <c r="B99" s="5" t="s">
        <v>278</v>
      </c>
    </row>
    <row r="100" spans="1:2" ht="20.100000000000001" customHeight="1">
      <c r="A100" s="4">
        <v>97</v>
      </c>
      <c r="B100" s="5" t="s">
        <v>279</v>
      </c>
    </row>
  </sheetData>
  <mergeCells count="2">
    <mergeCell ref="A1:B1"/>
    <mergeCell ref="A50:A51"/>
  </mergeCells>
  <phoneticPr fontId="0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2019-03-18T06:22:50Z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