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7" firstSheet="20" activeTab="25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'项目明细表'!$A$1:$N$9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<sst xmlns="http://schemas.openxmlformats.org/spreadsheetml/2006/main" count="1084" uniqueCount="317">
  <si>
    <t>表-01</t>
  </si>
  <si>
    <t>部门收支总表</t>
  </si>
  <si>
    <t>部门：中共岳阳县委党校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</si>
  <si>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</si>
  <si>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</si>
  <si>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</si>
  <si>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</si>
  <si>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</si>
  <si>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</si>
  <si>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</si>
  <si>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</si>
  <si>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</si>
  <si>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</si>
  <si>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</si>
  <si>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</si>
  <si>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</si>
  <si>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</si>
  <si>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</si>
  <si>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</si>
  <si>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</si>
  <si>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</si>
  <si>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</si>
  <si>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</si>
  <si>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</si>
  <si>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</si>
  <si>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</si>
  <si>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</si>
  <si>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</si>
  <si>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</si>
  <si>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</si>
  <si>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</si>
  <si>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</si>
  <si>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</si>
  <si>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</si>
  <si>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</si>
  <si>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</si>
  <si>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</si>
  <si>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</si>
  <si>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</si>
  <si>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</si>
  <si>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</si>
  <si>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</si>
  <si>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</si>
  <si>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</si>
  <si>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</si>
  <si>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</si>
  <si>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</si>
  <si>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</si>
  <si>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</si>
  <si>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</si>
  <si>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</si>
  <si>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</si>
  <si>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</si>
  <si>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</si>
  <si>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</si>
  <si>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</si>
  <si>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</si>
  <si>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</si>
  <si>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</si>
  <si>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</si>
  <si>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</si>
  <si>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</si>
  <si>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</si>
  <si>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</si>
  <si>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</si>
  <si>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</si>
  <si>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</si>
  <si>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</si>
  <si>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</si>
  <si>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</si>
  <si>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</si>
  <si>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</si>
  <si>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</si>
  <si>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</si>
  <si>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</si>
  <si>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</si>
  <si>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</si>
  <si>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</si>
  <si>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</si>
  <si>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</si>
  <si>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</si>
  <si>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</si>
  <si>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</si>
  <si>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</si>
  <si>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</si>
  <si>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</si>
  <si>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</si>
  <si>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</si>
  <si>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</si>
  <si>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</si>
  <si>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</si>
  <si>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</si>
  <si>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</si>
  <si>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</si>
  <si>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yyx018</t>
  </si>
  <si>
    <t>中共岳阳县委党校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</si>
  <si>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</si>
  <si>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</si>
  <si>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</si>
  <si>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</si>
  <si>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</si>
  <si>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</si>
  <si>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</si>
  <si>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</si>
  <si>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教育支出</t>
  </si>
  <si>
    <t>08</t>
  </si>
  <si>
    <t>进修及培训</t>
  </si>
  <si>
    <t>02</t>
  </si>
  <si>
    <t>干部教育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</si>
  <si>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</si>
  <si>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</si>
  <si>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</si>
  <si>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</si>
  <si>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</si>
  <si>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</si>
  <si>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</si>
  <si>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</si>
  <si>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</si>
  <si>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</si>
  <si>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</si>
  <si>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</si>
  <si>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</si>
  <si>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</si>
  <si>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</si>
  <si>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</si>
  <si>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</si>
  <si>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</si>
  <si>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</si>
  <si>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</si>
  <si>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</si>
  <si>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</si>
  <si>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</si>
  <si>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</si>
  <si>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</si>
  <si>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</si>
  <si>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</si>
  <si>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</si>
  <si>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</si>
  <si>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</si>
  <si>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</si>
  <si>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</si>
  <si>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</si>
  <si>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</si>
  <si>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</si>
  <si>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</si>
  <si>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</si>
  <si>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</si>
  <si>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</si>
  <si>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</si>
  <si>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</si>
  <si>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</si>
  <si>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</si>
  <si>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</si>
  <si>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</si>
  <si>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</si>
  <si>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</si>
  <si>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</si>
  <si>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</si>
  <si>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</si>
  <si>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</si>
  <si>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</si>
  <si>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</si>
  <si>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</si>
  <si>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</si>
  <si>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</si>
  <si>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</si>
  <si>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</si>
  <si>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</si>
  <si>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</si>
  <si>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</si>
  <si>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</si>
  <si>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</si>
  <si>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</si>
  <si>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</si>
  <si>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</si>
  <si>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</si>
  <si>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</si>
  <si>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</si>
  <si>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</si>
  <si>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</si>
  <si>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</si>
  <si>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</si>
  <si>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</si>
  <si>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</si>
  <si>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</si>
  <si>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</si>
  <si>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</si>
  <si>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</si>
  <si>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</si>
  <si>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</si>
  <si>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</si>
  <si>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</si>
  <si>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</si>
  <si>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</si>
  <si>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</si>
  <si>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</si>
  <si>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</si>
  <si>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</si>
  <si>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</si>
  <si>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</si>
  <si>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</si>
  <si>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</si>
  <si>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</si>
  <si>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</si>
  <si>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</si>
  <si>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</si>
  <si>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</si>
  <si>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</si>
  <si>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</si>
  <si>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</si>
  <si>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</si>
  <si>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</si>
  <si>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</si>
  <si>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</si>
  <si>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</si>
  <si>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</si>
  <si>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</si>
  <si>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</si>
  <si>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</si>
  <si>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</si>
  <si>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</si>
  <si>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</si>
  <si>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</si>
  <si>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</si>
  <si>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</si>
  <si>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</si>
  <si>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</si>
  <si>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</si>
  <si>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</si>
  <si>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</si>
  <si>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</si>
  <si>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</si>
  <si>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</si>
  <si>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</si>
  <si>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</si>
  <si>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</si>
  <si>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</si>
  <si>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</si>
  <si>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</si>
  <si>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</si>
  <si>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</si>
  <si>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</si>
  <si>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</si>
  <si>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</si>
  <si>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</si>
  <si>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 xml:space="preserve">  说明：2019年未安排政府性基金拨款支出预算，故本表无数据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</si>
  <si>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</si>
  <si>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</si>
  <si>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</si>
  <si>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</si>
  <si>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</si>
  <si>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</si>
  <si>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</si>
  <si>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</si>
  <si>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</si>
  <si>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</si>
  <si>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</si>
  <si>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</si>
  <si>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</si>
  <si>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</si>
  <si>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</si>
  <si>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</si>
  <si>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</si>
  <si>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</si>
  <si>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</si>
  <si>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</si>
  <si>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</si>
  <si>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</si>
  <si>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</si>
  <si>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</si>
  <si>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</si>
  <si>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</si>
  <si>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</si>
  <si>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</si>
  <si>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</si>
  <si>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</si>
  <si>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</si>
  <si>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</si>
  <si>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1、负责全县党员、干部教育培训工作。2、承办全县部门相关会务。3、承办县委、县人民政府交办的其他事项。</t>
  </si>
  <si>
    <t>目标1：完成计划内培训班12期                                                           目标2：完成计划外培训班10期                                                                     目标3：承办全县各类型会务120场次                                                                     目标4：完成省级领导交办的其他任务</t>
  </si>
  <si>
    <t>政府采购执行率100%、公务卡刷卡率40%、固定资产利用率100%、6月底前完成中青年干部培训班、10月底前万恒科级干部培训班、全年承办各类型会务120场次；财政支出绩效目标424.3万元。</t>
  </si>
  <si>
    <t>社会反响良好，群众一致好评、持续提供优质培训、会务服务、社会公众或服务对象满意度较高95%以上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</si>
  <si>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</si>
  <si>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</si>
  <si>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</si>
  <si>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</si>
  <si>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</si>
  <si>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</si>
  <si>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</si>
  <si>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</si>
  <si>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</si>
  <si>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</si>
  <si>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</si>
  <si>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</si>
  <si>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</si>
  <si>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</si>
  <si>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主体班培训经费</t>
  </si>
  <si>
    <t>教育</t>
  </si>
  <si>
    <t>《党校工作条例》</t>
  </si>
  <si>
    <t>按组织部门培训计划具体落实</t>
  </si>
  <si>
    <t>6月底前完成中青年干部培训班、10月底前万恒科级干部培训班</t>
  </si>
  <si>
    <t>持续提供优质培训、社会公众或服务对象满意度较高95%以上</t>
  </si>
  <si>
    <t>按期高质量完成培训目标任务</t>
  </si>
  <si>
    <t>按期保质完成科干班、中青班及计划内外各类培训班</t>
  </si>
  <si>
    <t>调研经费</t>
  </si>
  <si>
    <t>本单位按季度具体落实调研方案、课题</t>
  </si>
  <si>
    <t>每季度完成一个新课题调研任务</t>
  </si>
  <si>
    <t>持续提供优质培训、提高教学水平，提升教学质量社会公众或服务对象满意度较高95%以上</t>
  </si>
  <si>
    <t>按期高质量完成调研目标任务</t>
  </si>
  <si>
    <t>按期保质完成全年课题调研任务，形成理论成果，服务党校教学</t>
  </si>
  <si>
    <t>报告厅维修经费</t>
  </si>
  <si>
    <t>会务服务</t>
  </si>
  <si>
    <t>落实好报告厅日常维修任务</t>
  </si>
  <si>
    <t>全年承办各类型会务120场次</t>
  </si>
  <si>
    <t>持续提供优质会务服务、社会公众或服务对象满意度较高95%以上</t>
  </si>
  <si>
    <t>按期高质量完成会务目标任务</t>
  </si>
  <si>
    <t>提供高质量会务服务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</si>
</sst>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00"/>
    <numFmt numFmtId="183" formatCode="0000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3" fillId="6" borderId="0" applyNumberFormat="0" applyBorder="0" applyAlignment="0" applyProtection="0"/>
    <xf numFmtId="0" fontId="1" fillId="0" borderId="0">
      <alignment vertical="center"/>
      <protection/>
    </xf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21" fillId="8" borderId="5" applyNumberFormat="0" applyAlignment="0" applyProtection="0"/>
    <xf numFmtId="0" fontId="23" fillId="8" borderId="1" applyNumberFormat="0" applyAlignment="0" applyProtection="0"/>
    <xf numFmtId="0" fontId="1" fillId="0" borderId="0">
      <alignment vertical="center"/>
      <protection/>
    </xf>
    <xf numFmtId="0" fontId="25" fillId="9" borderId="6" applyNumberFormat="0" applyAlignment="0" applyProtection="0"/>
    <xf numFmtId="0" fontId="11" fillId="2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3" fillId="16" borderId="0" applyNumberFormat="0" applyBorder="0" applyAlignment="0" applyProtection="0"/>
    <xf numFmtId="0" fontId="11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38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8" borderId="9" xfId="79" applyNumberFormat="1" applyFont="1" applyFill="1" applyBorder="1" applyAlignment="1" applyProtection="1">
      <alignment horizontal="center" vertical="center" wrapText="1"/>
      <protection/>
    </xf>
    <xf numFmtId="0" fontId="6" fillId="8" borderId="10" xfId="79" applyNumberFormat="1" applyFont="1" applyFill="1" applyBorder="1" applyAlignment="1" applyProtection="1">
      <alignment horizontal="center" vertical="center" wrapText="1"/>
      <protection/>
    </xf>
    <xf numFmtId="0" fontId="6" fillId="8" borderId="11" xfId="79" applyNumberFormat="1" applyFont="1" applyFill="1" applyBorder="1" applyAlignment="1" applyProtection="1">
      <alignment horizontal="center" vertical="center" wrapText="1"/>
      <protection/>
    </xf>
    <xf numFmtId="0" fontId="6" fillId="8" borderId="12" xfId="79" applyNumberFormat="1" applyFont="1" applyFill="1" applyBorder="1" applyAlignment="1" applyProtection="1">
      <alignment horizontal="center" vertical="center" wrapText="1"/>
      <protection/>
    </xf>
    <xf numFmtId="0" fontId="6" fillId="8" borderId="13" xfId="79" applyNumberFormat="1" applyFont="1" applyFill="1" applyBorder="1" applyAlignment="1" applyProtection="1">
      <alignment horizontal="center" vertical="center" wrapText="1"/>
      <protection/>
    </xf>
    <xf numFmtId="0" fontId="6" fillId="8" borderId="9" xfId="79" applyNumberFormat="1" applyFont="1" applyFill="1" applyBorder="1" applyAlignment="1" applyProtection="1">
      <alignment vertical="center" wrapText="1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 wrapText="1"/>
      <protection/>
    </xf>
    <xf numFmtId="0" fontId="6" fillId="8" borderId="12" xfId="19" applyNumberFormat="1" applyFont="1" applyFill="1" applyBorder="1" applyAlignment="1" applyProtection="1">
      <alignment horizontal="center" vertical="center" wrapText="1"/>
      <protection/>
    </xf>
    <xf numFmtId="0" fontId="6" fillId="8" borderId="12" xfId="19" applyNumberFormat="1" applyFont="1" applyFill="1" applyBorder="1" applyAlignment="1" applyProtection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/>
      <protection/>
    </xf>
    <xf numFmtId="0" fontId="6" fillId="8" borderId="11" xfId="19" applyNumberFormat="1" applyFont="1" applyFill="1" applyBorder="1" applyAlignment="1" applyProtection="1">
      <alignment horizontal="center" vertical="center"/>
      <protection/>
    </xf>
    <xf numFmtId="0" fontId="6" fillId="8" borderId="16" xfId="19" applyNumberFormat="1" applyFont="1" applyFill="1" applyBorder="1" applyAlignment="1" applyProtection="1">
      <alignment horizontal="center" vertical="center" wrapText="1"/>
      <protection/>
    </xf>
    <xf numFmtId="0" fontId="6" fillId="8" borderId="14" xfId="19" applyNumberFormat="1" applyFont="1" applyFill="1" applyBorder="1" applyAlignment="1" applyProtection="1">
      <alignment horizontal="center" vertical="center"/>
      <protection/>
    </xf>
    <xf numFmtId="0" fontId="6" fillId="8" borderId="17" xfId="19" applyNumberFormat="1" applyFont="1" applyFill="1" applyBorder="1" applyAlignment="1" applyProtection="1">
      <alignment horizontal="center" vertical="center"/>
      <protection/>
    </xf>
    <xf numFmtId="0" fontId="6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2" fillId="0" borderId="15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6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right" vertical="center" wrapText="1"/>
      <protection/>
    </xf>
    <xf numFmtId="176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left" vertical="center" wrapText="1"/>
      <protection/>
    </xf>
    <xf numFmtId="0" fontId="1" fillId="0" borderId="9" xfId="2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73" applyFont="1" applyFill="1" applyBorder="1" applyAlignment="1">
      <alignment horizontal="center" vertical="center" wrapText="1"/>
      <protection/>
    </xf>
    <xf numFmtId="0" fontId="2" fillId="0" borderId="9" xfId="78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9" xfId="20" applyFill="1" applyBorder="1" applyAlignment="1">
      <alignment horizontal="center" vertical="center" wrapText="1"/>
      <protection/>
    </xf>
    <xf numFmtId="0" fontId="1" fillId="0" borderId="9" xfId="20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1" fillId="0" borderId="0" xfId="20" applyFill="1">
      <alignment vertical="center"/>
      <protection/>
    </xf>
    <xf numFmtId="49" fontId="2" fillId="0" borderId="0" xfId="61" applyNumberFormat="1" applyFont="1" applyFill="1" applyAlignment="1">
      <alignment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17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22" xfId="76" applyFont="1" applyFill="1" applyBorder="1" applyAlignment="1">
      <alignment horizontal="center"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0" fontId="2" fillId="0" borderId="23" xfId="76" applyFont="1" applyFill="1" applyBorder="1" applyAlignment="1">
      <alignment horizontal="center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1" fillId="0" borderId="23" xfId="76" applyFill="1" applyBorder="1" applyAlignment="1">
      <alignment horizontal="center" vertical="center"/>
      <protection/>
    </xf>
    <xf numFmtId="0" fontId="2" fillId="0" borderId="9" xfId="76" applyFont="1" applyFill="1" applyBorder="1" applyAlignment="1">
      <alignment horizontal="center" vertical="center"/>
      <protection/>
    </xf>
    <xf numFmtId="0" fontId="1" fillId="0" borderId="9" xfId="76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 applyProtection="1">
      <alignment horizontal="center" vertical="center" wrapText="1"/>
      <protection/>
    </xf>
    <xf numFmtId="49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11" xfId="75" applyNumberFormat="1" applyFont="1" applyFill="1" applyBorder="1" applyAlignment="1" applyProtection="1">
      <alignment horizontal="left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1" fillId="0" borderId="0" xfId="54" applyFill="1">
      <alignment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9" xfId="71" applyNumberFormat="1" applyFont="1" applyFill="1" applyBorder="1" applyAlignment="1" applyProtection="1">
      <alignment horizontal="left" vertical="center" wrapText="1"/>
      <protection/>
    </xf>
    <xf numFmtId="0" fontId="2" fillId="0" borderId="9" xfId="73" applyNumberFormat="1" applyFont="1" applyFill="1" applyBorder="1" applyAlignment="1" applyProtection="1">
      <alignment horizontal="left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49" fontId="2" fillId="0" borderId="9" xfId="39" applyNumberFormat="1" applyFont="1" applyFill="1" applyBorder="1" applyAlignment="1" applyProtection="1">
      <alignment horizontal="left" vertical="center" wrapText="1"/>
      <protection/>
    </xf>
    <xf numFmtId="0" fontId="2" fillId="0" borderId="9" xfId="39" applyNumberFormat="1" applyFont="1" applyFill="1" applyBorder="1" applyAlignment="1" applyProtection="1">
      <alignment horizontal="left" vertical="center" wrapText="1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0" borderId="0" xfId="39" applyFont="1" applyFill="1" applyAlignment="1">
      <alignment horizontal="centerContinuous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11" xfId="74" applyNumberFormat="1" applyFont="1" applyFill="1" applyBorder="1" applyAlignment="1" applyProtection="1">
      <alignment horizontal="left" vertical="center" wrapText="1"/>
      <protection/>
    </xf>
    <xf numFmtId="0" fontId="2" fillId="0" borderId="11" xfId="74" applyNumberFormat="1" applyFont="1" applyFill="1" applyBorder="1" applyAlignment="1" applyProtection="1">
      <alignment horizontal="left"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182" fontId="2" fillId="0" borderId="0" xfId="74" applyNumberFormat="1" applyFont="1" applyFill="1" applyAlignment="1">
      <alignment horizontal="center" vertical="center"/>
      <protection/>
    </xf>
    <xf numFmtId="183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1" fillId="0" borderId="0" xfId="74" applyFill="1">
      <alignment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8" borderId="9" xfId="0" applyNumberFormat="1" applyFont="1" applyFill="1" applyBorder="1" applyAlignment="1" applyProtection="1">
      <alignment horizontal="centerContinuous" vertical="center"/>
      <protection/>
    </xf>
    <xf numFmtId="0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49" fontId="2" fillId="0" borderId="15" xfId="75" applyNumberFormat="1" applyFont="1" applyFill="1" applyBorder="1" applyAlignment="1" applyProtection="1">
      <alignment horizontal="lef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1" fillId="0" borderId="0" xfId="75" applyFill="1">
      <alignment vertical="center"/>
      <protection/>
    </xf>
    <xf numFmtId="0" fontId="0" fillId="0" borderId="20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Alignment="1">
      <alignment horizontal="centerContinuous"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right" vertical="center" wrapText="1"/>
      <protection/>
    </xf>
    <xf numFmtId="0" fontId="5" fillId="0" borderId="0" xfId="62" applyNumberFormat="1" applyFont="1" applyFill="1" applyAlignment="1" applyProtection="1">
      <alignment horizontal="center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49" fontId="2" fillId="0" borderId="9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0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8" fontId="2" fillId="0" borderId="0" xfId="62" applyNumberFormat="1" applyFont="1" applyFill="1" applyAlignment="1">
      <alignment horizontal="right"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2" fillId="0" borderId="9" xfId="78" applyFont="1" applyFill="1" applyBorder="1" applyAlignment="1">
      <alignment horizontal="centerContinuous" vertical="center"/>
      <protection/>
    </xf>
    <xf numFmtId="0" fontId="2" fillId="0" borderId="9" xfId="78" applyFont="1" applyFill="1" applyBorder="1" applyAlignment="1">
      <alignment horizontal="centerContinuous" vertical="center"/>
      <protection/>
    </xf>
    <xf numFmtId="0" fontId="2" fillId="0" borderId="20" xfId="0" applyFont="1" applyBorder="1" applyAlignment="1">
      <alignment horizontal="right" vertical="center"/>
    </xf>
    <xf numFmtId="0" fontId="1" fillId="0" borderId="0" xfId="78" applyFill="1">
      <alignment vertical="center"/>
      <protection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0" fontId="1" fillId="0" borderId="0" xfId="77" applyFill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49" fontId="1" fillId="0" borderId="11" xfId="77" applyNumberFormat="1" applyFont="1" applyFill="1" applyBorder="1" applyAlignment="1" applyProtection="1">
      <alignment horizontal="left" vertical="center" wrapText="1"/>
      <protection/>
    </xf>
    <xf numFmtId="49" fontId="2" fillId="0" borderId="9" xfId="77" applyNumberFormat="1" applyFont="1" applyFill="1" applyBorder="1" applyAlignment="1" applyProtection="1">
      <alignment horizontal="left" vertical="center" wrapText="1"/>
      <protection/>
    </xf>
    <xf numFmtId="0" fontId="2" fillId="0" borderId="15" xfId="77" applyNumberFormat="1" applyFont="1" applyFill="1" applyBorder="1" applyAlignment="1" applyProtection="1">
      <alignment horizontal="left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0" fontId="2" fillId="0" borderId="0" xfId="77" applyFont="1" applyFill="1" applyAlignment="1">
      <alignment horizontal="center" vertical="center" wrapText="1"/>
      <protection/>
    </xf>
    <xf numFmtId="179" fontId="2" fillId="8" borderId="0" xfId="77" applyNumberFormat="1" applyFont="1" applyFill="1" applyAlignment="1">
      <alignment vertical="center"/>
      <protection/>
    </xf>
    <xf numFmtId="0" fontId="2" fillId="0" borderId="10" xfId="77" applyFont="1" applyFill="1" applyBorder="1" applyAlignment="1">
      <alignment horizontal="centerContinuous"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14" xfId="77" applyFont="1" applyFill="1" applyBorder="1" applyAlignment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178" fontId="1" fillId="0" borderId="9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0" borderId="15" xfId="78" applyNumberFormat="1" applyFont="1" applyFill="1" applyBorder="1" applyAlignment="1" applyProtection="1">
      <alignment horizontal="left" vertical="center" wrapText="1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176" fontId="2" fillId="0" borderId="15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0" xfId="44" applyFont="1" applyAlignment="1">
      <alignment horizontal="left" vertical="center" wrapText="1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181" fontId="2" fillId="0" borderId="11" xfId="44" applyNumberFormat="1" applyFont="1" applyFill="1" applyBorder="1" applyAlignment="1" applyProtection="1">
      <alignment horizontal="right" vertical="center" wrapText="1"/>
      <protection/>
    </xf>
    <xf numFmtId="181" fontId="2" fillId="0" borderId="9" xfId="44" applyNumberFormat="1" applyFont="1" applyFill="1" applyBorder="1" applyAlignment="1" applyProtection="1">
      <alignment horizontal="right" vertical="center" wrapText="1"/>
      <protection/>
    </xf>
    <xf numFmtId="181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0" fontId="1" fillId="0" borderId="0" xfId="44" applyFill="1">
      <alignment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4">
      <selection activeCell="F8" sqref="F8"/>
    </sheetView>
  </sheetViews>
  <sheetFormatPr defaultColWidth="9.00390625" defaultRowHeight="14.25"/>
  <cols>
    <col min="1" max="1" width="33.875" style="78" customWidth="1"/>
    <col min="2" max="2" width="13.375" style="78" customWidth="1"/>
    <col min="3" max="3" width="22.125" style="78" customWidth="1"/>
    <col min="4" max="4" width="12.75390625" style="78" customWidth="1"/>
    <col min="5" max="5" width="22.625" style="78" bestFit="1" customWidth="1"/>
    <col min="6" max="6" width="12.875" style="78" customWidth="1"/>
    <col min="7" max="7" width="21.75390625" style="78" customWidth="1"/>
    <col min="8" max="8" width="10.625" style="78" customWidth="1"/>
    <col min="9" max="16384" width="9.00390625" style="78" customWidth="1"/>
  </cols>
  <sheetData>
    <row r="1" spans="1:8" ht="20.25" customHeight="1">
      <c r="A1" s="350"/>
      <c r="B1" s="351"/>
      <c r="C1" s="351"/>
      <c r="D1" s="351"/>
      <c r="E1" s="351"/>
      <c r="H1" s="524" t="s">
        <v>0</v>
      </c>
    </row>
    <row r="2" spans="1:8" ht="20.25" customHeight="1">
      <c r="A2" s="353" t="s">
        <v>1</v>
      </c>
      <c r="B2" s="353"/>
      <c r="C2" s="353"/>
      <c r="D2" s="353"/>
      <c r="E2" s="353"/>
      <c r="F2" s="353"/>
      <c r="G2" s="353"/>
      <c r="H2" s="353"/>
    </row>
    <row r="3" spans="1:8" ht="16.5" customHeight="1">
      <c r="A3" s="354" t="s">
        <v>2</v>
      </c>
      <c r="B3" s="354"/>
      <c r="C3" s="354"/>
      <c r="D3" s="355"/>
      <c r="E3" s="355"/>
      <c r="H3" s="356" t="s">
        <v>3</v>
      </c>
    </row>
    <row r="4" spans="1:8" ht="16.5" customHeight="1">
      <c r="A4" s="531" t="s">
        <v>4</v>
      </c>
      <c r="B4" s="531"/>
      <c r="C4" s="532" t="s">
        <v>5</v>
      </c>
      <c r="D4" s="532"/>
      <c r="E4" s="532"/>
      <c r="F4" s="532"/>
      <c r="G4" s="532"/>
      <c r="H4" s="532"/>
    </row>
    <row r="5" spans="1:8" ht="15" customHeight="1">
      <c r="A5" s="533" t="s">
        <v>6</v>
      </c>
      <c r="B5" s="533" t="s">
        <v>7</v>
      </c>
      <c r="C5" s="532" t="s">
        <v>8</v>
      </c>
      <c r="D5" s="533" t="s">
        <v>7</v>
      </c>
      <c r="E5" s="532" t="s">
        <v>9</v>
      </c>
      <c r="F5" s="533" t="s">
        <v>7</v>
      </c>
      <c r="G5" s="532" t="s">
        <v>10</v>
      </c>
      <c r="H5" s="533" t="s">
        <v>7</v>
      </c>
    </row>
    <row r="6" spans="1:8" s="27" customFormat="1" ht="15" customHeight="1">
      <c r="A6" s="360" t="s">
        <v>11</v>
      </c>
      <c r="B6" s="361">
        <f>B7+B8</f>
        <v>424.3</v>
      </c>
      <c r="C6" s="360" t="s">
        <v>12</v>
      </c>
      <c r="D6" s="361"/>
      <c r="E6" s="360" t="s">
        <v>13</v>
      </c>
      <c r="F6" s="361">
        <f>F7+F8+F9</f>
        <v>326.3</v>
      </c>
      <c r="G6" s="363" t="s">
        <v>14</v>
      </c>
      <c r="H6" s="361">
        <v>183.68</v>
      </c>
    </row>
    <row r="7" spans="1:8" s="27" customFormat="1" ht="15" customHeight="1">
      <c r="A7" s="360" t="s">
        <v>15</v>
      </c>
      <c r="B7" s="361">
        <v>259.3</v>
      </c>
      <c r="C7" s="363" t="s">
        <v>16</v>
      </c>
      <c r="D7" s="361"/>
      <c r="E7" s="360" t="s">
        <v>17</v>
      </c>
      <c r="F7" s="361">
        <v>183.68</v>
      </c>
      <c r="G7" s="363" t="s">
        <v>18</v>
      </c>
      <c r="H7" s="361">
        <v>209.76</v>
      </c>
    </row>
    <row r="8" spans="1:8" s="27" customFormat="1" ht="15" customHeight="1">
      <c r="A8" s="360" t="s">
        <v>19</v>
      </c>
      <c r="B8" s="361">
        <v>165</v>
      </c>
      <c r="C8" s="360" t="s">
        <v>20</v>
      </c>
      <c r="D8" s="361"/>
      <c r="E8" s="360" t="s">
        <v>21</v>
      </c>
      <c r="F8" s="361">
        <f>209.76-98</f>
        <v>111.75999999999999</v>
      </c>
      <c r="G8" s="363" t="s">
        <v>22</v>
      </c>
      <c r="H8" s="534"/>
    </row>
    <row r="9" spans="1:8" s="27" customFormat="1" ht="15" customHeight="1">
      <c r="A9" s="360" t="s">
        <v>23</v>
      </c>
      <c r="B9" s="361"/>
      <c r="C9" s="360" t="s">
        <v>24</v>
      </c>
      <c r="D9" s="361">
        <v>424.3</v>
      </c>
      <c r="E9" s="360" t="s">
        <v>25</v>
      </c>
      <c r="F9" s="361">
        <v>30.86</v>
      </c>
      <c r="G9" s="363" t="s">
        <v>26</v>
      </c>
      <c r="H9" s="534"/>
    </row>
    <row r="10" spans="1:8" s="27" customFormat="1" ht="15" customHeight="1">
      <c r="A10" s="360" t="s">
        <v>27</v>
      </c>
      <c r="B10" s="361"/>
      <c r="C10" s="360" t="s">
        <v>28</v>
      </c>
      <c r="D10" s="361"/>
      <c r="E10" s="360" t="s">
        <v>29</v>
      </c>
      <c r="F10" s="361">
        <f>F11</f>
        <v>98</v>
      </c>
      <c r="G10" s="363" t="s">
        <v>30</v>
      </c>
      <c r="H10" s="534"/>
    </row>
    <row r="11" spans="1:8" s="27" customFormat="1" ht="15" customHeight="1">
      <c r="A11" s="360" t="s">
        <v>31</v>
      </c>
      <c r="B11" s="361"/>
      <c r="C11" s="360" t="s">
        <v>32</v>
      </c>
      <c r="D11" s="361"/>
      <c r="E11" s="535" t="s">
        <v>33</v>
      </c>
      <c r="F11" s="361">
        <v>98</v>
      </c>
      <c r="G11" s="363" t="s">
        <v>34</v>
      </c>
      <c r="H11" s="534"/>
    </row>
    <row r="12" spans="1:8" s="27" customFormat="1" ht="15" customHeight="1">
      <c r="A12" s="360" t="s">
        <v>35</v>
      </c>
      <c r="B12" s="361"/>
      <c r="C12" s="360" t="s">
        <v>36</v>
      </c>
      <c r="D12" s="361"/>
      <c r="E12" s="535" t="s">
        <v>37</v>
      </c>
      <c r="F12" s="361"/>
      <c r="G12" s="363" t="s">
        <v>38</v>
      </c>
      <c r="H12" s="534"/>
    </row>
    <row r="13" spans="1:8" s="27" customFormat="1" ht="15" customHeight="1">
      <c r="A13" s="360" t="s">
        <v>39</v>
      </c>
      <c r="B13" s="361"/>
      <c r="C13" s="360" t="s">
        <v>40</v>
      </c>
      <c r="D13" s="361"/>
      <c r="E13" s="535" t="s">
        <v>41</v>
      </c>
      <c r="F13" s="361"/>
      <c r="G13" s="363" t="s">
        <v>42</v>
      </c>
      <c r="H13" s="534"/>
    </row>
    <row r="14" spans="1:8" s="27" customFormat="1" ht="15" customHeight="1">
      <c r="A14" s="360" t="s">
        <v>43</v>
      </c>
      <c r="B14" s="361"/>
      <c r="C14" s="360" t="s">
        <v>44</v>
      </c>
      <c r="D14" s="361"/>
      <c r="E14" s="535" t="s">
        <v>45</v>
      </c>
      <c r="F14" s="361"/>
      <c r="G14" s="363" t="s">
        <v>46</v>
      </c>
      <c r="H14" s="361">
        <v>30.86</v>
      </c>
    </row>
    <row r="15" spans="1:8" s="27" customFormat="1" ht="15" customHeight="1">
      <c r="A15" s="360"/>
      <c r="B15" s="361"/>
      <c r="C15" s="360" t="s">
        <v>47</v>
      </c>
      <c r="D15" s="361"/>
      <c r="E15" s="535" t="s">
        <v>48</v>
      </c>
      <c r="F15" s="361"/>
      <c r="G15" s="363" t="s">
        <v>49</v>
      </c>
      <c r="H15" s="534"/>
    </row>
    <row r="16" spans="1:8" s="27" customFormat="1" ht="15" customHeight="1">
      <c r="A16" s="364"/>
      <c r="B16" s="361"/>
      <c r="C16" s="360" t="s">
        <v>50</v>
      </c>
      <c r="D16" s="361"/>
      <c r="E16" s="535" t="s">
        <v>51</v>
      </c>
      <c r="F16" s="361"/>
      <c r="G16" s="363" t="s">
        <v>52</v>
      </c>
      <c r="H16" s="534"/>
    </row>
    <row r="17" spans="1:8" s="27" customFormat="1" ht="15" customHeight="1">
      <c r="A17" s="360"/>
      <c r="B17" s="361"/>
      <c r="C17" s="360" t="s">
        <v>53</v>
      </c>
      <c r="D17" s="361"/>
      <c r="E17" s="535" t="s">
        <v>54</v>
      </c>
      <c r="F17" s="361"/>
      <c r="G17" s="363" t="s">
        <v>55</v>
      </c>
      <c r="H17" s="534"/>
    </row>
    <row r="18" spans="1:8" s="27" customFormat="1" ht="15" customHeight="1">
      <c r="A18" s="360"/>
      <c r="B18" s="361"/>
      <c r="C18" s="365" t="s">
        <v>56</v>
      </c>
      <c r="D18" s="361"/>
      <c r="E18" s="360" t="s">
        <v>57</v>
      </c>
      <c r="F18" s="361"/>
      <c r="G18" s="363" t="s">
        <v>58</v>
      </c>
      <c r="H18" s="534"/>
    </row>
    <row r="19" spans="1:8" s="27" customFormat="1" ht="15" customHeight="1">
      <c r="A19" s="364"/>
      <c r="B19" s="361"/>
      <c r="C19" s="365" t="s">
        <v>59</v>
      </c>
      <c r="D19" s="361"/>
      <c r="E19" s="360" t="s">
        <v>60</v>
      </c>
      <c r="F19" s="361"/>
      <c r="G19" s="363" t="s">
        <v>61</v>
      </c>
      <c r="H19" s="534"/>
    </row>
    <row r="20" spans="1:8" s="27" customFormat="1" ht="15" customHeight="1">
      <c r="A20" s="364"/>
      <c r="B20" s="361"/>
      <c r="C20" s="365" t="s">
        <v>62</v>
      </c>
      <c r="D20" s="361"/>
      <c r="E20" s="360" t="s">
        <v>63</v>
      </c>
      <c r="F20" s="361"/>
      <c r="G20" s="363" t="s">
        <v>64</v>
      </c>
      <c r="H20" s="534"/>
    </row>
    <row r="21" spans="1:8" s="27" customFormat="1" ht="15" customHeight="1">
      <c r="A21" s="360"/>
      <c r="B21" s="361"/>
      <c r="C21" s="365" t="s">
        <v>65</v>
      </c>
      <c r="D21" s="361"/>
      <c r="E21" s="360"/>
      <c r="F21" s="361"/>
      <c r="G21" s="363"/>
      <c r="H21" s="534"/>
    </row>
    <row r="22" spans="1:8" s="27" customFormat="1" ht="15" customHeight="1">
      <c r="A22" s="360"/>
      <c r="B22" s="361"/>
      <c r="C22" s="365" t="s">
        <v>66</v>
      </c>
      <c r="D22" s="361"/>
      <c r="E22" s="360"/>
      <c r="F22" s="361"/>
      <c r="G22" s="363"/>
      <c r="H22" s="534"/>
    </row>
    <row r="23" spans="1:8" s="27" customFormat="1" ht="15" customHeight="1">
      <c r="A23" s="360"/>
      <c r="B23" s="361"/>
      <c r="C23" s="365" t="s">
        <v>67</v>
      </c>
      <c r="D23" s="361"/>
      <c r="E23" s="360"/>
      <c r="F23" s="361"/>
      <c r="G23" s="363"/>
      <c r="H23" s="534"/>
    </row>
    <row r="24" spans="1:8" s="27" customFormat="1" ht="15" customHeight="1">
      <c r="A24" s="360"/>
      <c r="B24" s="361"/>
      <c r="C24" s="365" t="s">
        <v>68</v>
      </c>
      <c r="D24" s="361"/>
      <c r="E24" s="360"/>
      <c r="F24" s="361"/>
      <c r="G24" s="363"/>
      <c r="H24" s="534"/>
    </row>
    <row r="25" spans="1:8" s="27" customFormat="1" ht="15" customHeight="1">
      <c r="A25" s="360"/>
      <c r="B25" s="361"/>
      <c r="C25" s="365" t="s">
        <v>69</v>
      </c>
      <c r="D25" s="361"/>
      <c r="E25" s="360"/>
      <c r="F25" s="361"/>
      <c r="G25" s="363"/>
      <c r="H25" s="534"/>
    </row>
    <row r="26" spans="1:8" s="27" customFormat="1" ht="15" customHeight="1">
      <c r="A26" s="366" t="s">
        <v>70</v>
      </c>
      <c r="B26" s="361">
        <v>424.3</v>
      </c>
      <c r="C26" s="366" t="s">
        <v>71</v>
      </c>
      <c r="D26" s="361">
        <v>424.3</v>
      </c>
      <c r="E26" s="366" t="s">
        <v>71</v>
      </c>
      <c r="F26" s="361">
        <v>424.3</v>
      </c>
      <c r="G26" s="536" t="s">
        <v>72</v>
      </c>
      <c r="H26" s="361">
        <v>424.3</v>
      </c>
    </row>
    <row r="27" spans="1:8" s="27" customFormat="1" ht="15" customHeight="1">
      <c r="A27" s="360" t="s">
        <v>73</v>
      </c>
      <c r="B27" s="361"/>
      <c r="C27" s="360"/>
      <c r="D27" s="361"/>
      <c r="E27" s="360"/>
      <c r="F27" s="361"/>
      <c r="G27" s="536"/>
      <c r="H27" s="534"/>
    </row>
    <row r="28" spans="1:8" s="27" customFormat="1" ht="13.5" customHeight="1">
      <c r="A28" s="366" t="s">
        <v>74</v>
      </c>
      <c r="B28" s="361">
        <v>424.3</v>
      </c>
      <c r="C28" s="366" t="s">
        <v>75</v>
      </c>
      <c r="D28" s="361">
        <v>424.3</v>
      </c>
      <c r="E28" s="366" t="s">
        <v>75</v>
      </c>
      <c r="F28" s="361">
        <v>424.3</v>
      </c>
      <c r="G28" s="536" t="s">
        <v>75</v>
      </c>
      <c r="H28" s="361">
        <v>424.3</v>
      </c>
    </row>
    <row r="29" spans="1:6" ht="14.25" customHeight="1">
      <c r="A29" s="537"/>
      <c r="B29" s="537"/>
      <c r="C29" s="537"/>
      <c r="D29" s="537"/>
      <c r="E29" s="537"/>
      <c r="F29" s="537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E9" sqref="E9:E11"/>
    </sheetView>
  </sheetViews>
  <sheetFormatPr defaultColWidth="6.875" defaultRowHeight="22.5" customHeight="1"/>
  <cols>
    <col min="1" max="3" width="3.625" style="369" customWidth="1"/>
    <col min="4" max="4" width="11.125" style="369" customWidth="1"/>
    <col min="5" max="5" width="22.875" style="369" customWidth="1"/>
    <col min="6" max="6" width="12.125" style="369" customWidth="1"/>
    <col min="7" max="12" width="10.375" style="369" customWidth="1"/>
    <col min="13" max="246" width="6.75390625" style="369" customWidth="1"/>
    <col min="247" max="251" width="6.75390625" style="370" customWidth="1"/>
    <col min="252" max="252" width="6.875" style="371" customWidth="1"/>
    <col min="253" max="16384" width="6.875" style="371" customWidth="1"/>
  </cols>
  <sheetData>
    <row r="1" spans="12:252" ht="22.5" customHeight="1">
      <c r="L1" s="369" t="s">
        <v>202</v>
      </c>
      <c r="IR1"/>
    </row>
    <row r="2" spans="1:252" ht="22.5" customHeight="1">
      <c r="A2" s="372" t="s">
        <v>203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IR2"/>
    </row>
    <row r="3" spans="1:252" ht="22.5" customHeight="1">
      <c r="A3" s="6" t="s">
        <v>2</v>
      </c>
      <c r="B3" s="7"/>
      <c r="C3" s="7"/>
      <c r="D3" s="7"/>
      <c r="E3" s="7"/>
      <c r="K3" s="384" t="s">
        <v>78</v>
      </c>
      <c r="L3" s="384"/>
      <c r="IR3"/>
    </row>
    <row r="4" spans="1:252" ht="22.5" customHeight="1">
      <c r="A4" s="373" t="s">
        <v>98</v>
      </c>
      <c r="B4" s="373"/>
      <c r="C4" s="374"/>
      <c r="D4" s="375" t="s">
        <v>130</v>
      </c>
      <c r="E4" s="376" t="s">
        <v>99</v>
      </c>
      <c r="F4" s="375" t="s">
        <v>171</v>
      </c>
      <c r="G4" s="377" t="s">
        <v>204</v>
      </c>
      <c r="H4" s="375" t="s">
        <v>205</v>
      </c>
      <c r="I4" s="375" t="s">
        <v>206</v>
      </c>
      <c r="J4" s="375" t="s">
        <v>207</v>
      </c>
      <c r="K4" s="375" t="s">
        <v>208</v>
      </c>
      <c r="L4" s="375" t="s">
        <v>191</v>
      </c>
      <c r="IR4"/>
    </row>
    <row r="5" spans="1:252" ht="18" customHeight="1">
      <c r="A5" s="375" t="s">
        <v>101</v>
      </c>
      <c r="B5" s="378" t="s">
        <v>102</v>
      </c>
      <c r="C5" s="376" t="s">
        <v>103</v>
      </c>
      <c r="D5" s="375"/>
      <c r="E5" s="376"/>
      <c r="F5" s="375"/>
      <c r="G5" s="377"/>
      <c r="H5" s="375"/>
      <c r="I5" s="375"/>
      <c r="J5" s="375"/>
      <c r="K5" s="375"/>
      <c r="L5" s="375"/>
      <c r="IR5"/>
    </row>
    <row r="6" spans="1:252" ht="18" customHeight="1">
      <c r="A6" s="375"/>
      <c r="B6" s="378"/>
      <c r="C6" s="376"/>
      <c r="D6" s="375"/>
      <c r="E6" s="376"/>
      <c r="F6" s="375"/>
      <c r="G6" s="377"/>
      <c r="H6" s="375"/>
      <c r="I6" s="375"/>
      <c r="J6" s="375"/>
      <c r="K6" s="375"/>
      <c r="L6" s="375"/>
      <c r="IR6"/>
    </row>
    <row r="7" spans="1:252" ht="22.5" customHeight="1">
      <c r="A7" s="379" t="s">
        <v>93</v>
      </c>
      <c r="B7" s="379" t="s">
        <v>93</v>
      </c>
      <c r="C7" s="379" t="s">
        <v>93</v>
      </c>
      <c r="D7" s="379" t="s">
        <v>93</v>
      </c>
      <c r="E7" s="379" t="s">
        <v>93</v>
      </c>
      <c r="F7" s="379">
        <v>1</v>
      </c>
      <c r="G7" s="379">
        <v>2</v>
      </c>
      <c r="H7" s="379">
        <v>3</v>
      </c>
      <c r="I7" s="379">
        <v>4</v>
      </c>
      <c r="J7" s="379">
        <v>5</v>
      </c>
      <c r="K7" s="379">
        <v>6</v>
      </c>
      <c r="L7" s="379">
        <v>7</v>
      </c>
      <c r="M7" s="383"/>
      <c r="N7" s="385"/>
      <c r="IR7"/>
    </row>
    <row r="8" spans="1:256" s="368" customFormat="1" ht="23.25" customHeight="1">
      <c r="A8" s="380"/>
      <c r="B8" s="380"/>
      <c r="C8" s="381"/>
      <c r="D8" s="382" t="s">
        <v>94</v>
      </c>
      <c r="E8" s="253" t="s">
        <v>95</v>
      </c>
      <c r="F8" s="254">
        <v>30.86</v>
      </c>
      <c r="G8" s="254">
        <v>16.2</v>
      </c>
      <c r="H8" s="255">
        <v>12.1</v>
      </c>
      <c r="I8" s="254">
        <v>0.52</v>
      </c>
      <c r="J8" s="254"/>
      <c r="K8" s="254"/>
      <c r="L8" s="255">
        <v>2.04</v>
      </c>
      <c r="M8" s="383"/>
      <c r="N8" s="386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3"/>
      <c r="FN8" s="383"/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3"/>
      <c r="GH8" s="383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3"/>
      <c r="HB8" s="383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83"/>
      <c r="HV8" s="383"/>
      <c r="HW8" s="383"/>
      <c r="HX8" s="383"/>
      <c r="HY8" s="383"/>
      <c r="HZ8" s="383"/>
      <c r="IA8" s="383"/>
      <c r="IB8" s="383"/>
      <c r="IC8" s="383"/>
      <c r="ID8" s="383"/>
      <c r="IE8" s="383"/>
      <c r="IF8" s="383"/>
      <c r="IG8" s="383"/>
      <c r="IH8" s="383"/>
      <c r="II8" s="383"/>
      <c r="IJ8" s="383"/>
      <c r="IK8" s="383"/>
      <c r="IL8" s="383"/>
      <c r="IM8" s="389"/>
      <c r="IN8" s="389"/>
      <c r="IO8" s="389"/>
      <c r="IP8" s="389"/>
      <c r="IQ8" s="389"/>
      <c r="IR8" s="27"/>
      <c r="IS8" s="391"/>
      <c r="IT8" s="391"/>
      <c r="IU8" s="391"/>
      <c r="IV8" s="391"/>
    </row>
    <row r="9" spans="1:256" s="78" customFormat="1" ht="27.75" customHeight="1">
      <c r="A9" s="92">
        <v>205</v>
      </c>
      <c r="B9" s="92"/>
      <c r="C9" s="92"/>
      <c r="D9" s="92"/>
      <c r="E9" s="93" t="s">
        <v>104</v>
      </c>
      <c r="F9" s="254">
        <v>30.86</v>
      </c>
      <c r="G9" s="254">
        <v>16.2</v>
      </c>
      <c r="H9" s="255">
        <v>12.1</v>
      </c>
      <c r="I9" s="254">
        <v>0.52</v>
      </c>
      <c r="J9" s="254"/>
      <c r="K9" s="254"/>
      <c r="L9" s="255">
        <v>2.04</v>
      </c>
      <c r="M9" s="383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7"/>
      <c r="CR9" s="387"/>
      <c r="CS9" s="387"/>
      <c r="CT9" s="387"/>
      <c r="CU9" s="387"/>
      <c r="CV9" s="387"/>
      <c r="CW9" s="387"/>
      <c r="CX9" s="387"/>
      <c r="CY9" s="387"/>
      <c r="CZ9" s="387"/>
      <c r="DA9" s="387"/>
      <c r="DB9" s="387"/>
      <c r="DC9" s="387"/>
      <c r="DD9" s="387"/>
      <c r="DE9" s="387"/>
      <c r="DF9" s="387"/>
      <c r="DG9" s="387"/>
      <c r="DH9" s="387"/>
      <c r="DI9" s="387"/>
      <c r="DJ9" s="387"/>
      <c r="DK9" s="387"/>
      <c r="DL9" s="387"/>
      <c r="DM9" s="387"/>
      <c r="DN9" s="387"/>
      <c r="DO9" s="387"/>
      <c r="DP9" s="387"/>
      <c r="DQ9" s="387"/>
      <c r="DR9" s="387"/>
      <c r="DS9" s="387"/>
      <c r="DT9" s="387"/>
      <c r="DU9" s="387"/>
      <c r="DV9" s="387"/>
      <c r="DW9" s="387"/>
      <c r="DX9" s="387"/>
      <c r="DY9" s="387"/>
      <c r="DZ9" s="387"/>
      <c r="EA9" s="387"/>
      <c r="EB9" s="387"/>
      <c r="EC9" s="387"/>
      <c r="ED9" s="387"/>
      <c r="EE9" s="387"/>
      <c r="EF9" s="387"/>
      <c r="EG9" s="387"/>
      <c r="EH9" s="387"/>
      <c r="EI9" s="387"/>
      <c r="EJ9" s="387"/>
      <c r="EK9" s="387"/>
      <c r="EL9" s="387"/>
      <c r="EM9" s="387"/>
      <c r="EN9" s="387"/>
      <c r="EO9" s="387"/>
      <c r="EP9" s="387"/>
      <c r="EQ9" s="387"/>
      <c r="ER9" s="387"/>
      <c r="ES9" s="387"/>
      <c r="ET9" s="387"/>
      <c r="EU9" s="387"/>
      <c r="EV9" s="387"/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7"/>
      <c r="FL9" s="387"/>
      <c r="FM9" s="387"/>
      <c r="FN9" s="387"/>
      <c r="FO9" s="387"/>
      <c r="FP9" s="387"/>
      <c r="FQ9" s="387"/>
      <c r="FR9" s="387"/>
      <c r="FS9" s="387"/>
      <c r="FT9" s="387"/>
      <c r="FU9" s="387"/>
      <c r="FV9" s="387"/>
      <c r="FW9" s="387"/>
      <c r="FX9" s="387"/>
      <c r="FY9" s="387"/>
      <c r="FZ9" s="387"/>
      <c r="GA9" s="387"/>
      <c r="GB9" s="387"/>
      <c r="GC9" s="387"/>
      <c r="GD9" s="387"/>
      <c r="GE9" s="387"/>
      <c r="GF9" s="387"/>
      <c r="GG9" s="387"/>
      <c r="GH9" s="387"/>
      <c r="GI9" s="387"/>
      <c r="GJ9" s="387"/>
      <c r="GK9" s="387"/>
      <c r="GL9" s="387"/>
      <c r="GM9" s="387"/>
      <c r="GN9" s="387"/>
      <c r="GO9" s="387"/>
      <c r="GP9" s="387"/>
      <c r="GQ9" s="387"/>
      <c r="GR9" s="387"/>
      <c r="GS9" s="387"/>
      <c r="GT9" s="387"/>
      <c r="GU9" s="387"/>
      <c r="GV9" s="387"/>
      <c r="GW9" s="387"/>
      <c r="GX9" s="387"/>
      <c r="GY9" s="387"/>
      <c r="GZ9" s="387"/>
      <c r="HA9" s="387"/>
      <c r="HB9" s="387"/>
      <c r="HC9" s="387"/>
      <c r="HD9" s="387"/>
      <c r="HE9" s="387"/>
      <c r="HF9" s="387"/>
      <c r="HG9" s="387"/>
      <c r="HH9" s="387"/>
      <c r="HI9" s="387"/>
      <c r="HJ9" s="387"/>
      <c r="HK9" s="387"/>
      <c r="HL9" s="387"/>
      <c r="HM9" s="387"/>
      <c r="HN9" s="387"/>
      <c r="HO9" s="387"/>
      <c r="HP9" s="387"/>
      <c r="HQ9" s="387"/>
      <c r="HR9" s="387"/>
      <c r="HS9" s="387"/>
      <c r="HT9" s="387"/>
      <c r="HU9" s="387"/>
      <c r="HV9" s="387"/>
      <c r="HW9" s="387"/>
      <c r="HX9" s="387"/>
      <c r="HY9" s="387"/>
      <c r="HZ9" s="387"/>
      <c r="IA9" s="387"/>
      <c r="IB9" s="387"/>
      <c r="IC9" s="387"/>
      <c r="ID9" s="387"/>
      <c r="IE9" s="387"/>
      <c r="IF9" s="387"/>
      <c r="IG9" s="387"/>
      <c r="IH9" s="387"/>
      <c r="II9" s="387"/>
      <c r="IJ9" s="387"/>
      <c r="IK9" s="387"/>
      <c r="IL9" s="387"/>
      <c r="IM9" s="390"/>
      <c r="IN9" s="390"/>
      <c r="IO9" s="390"/>
      <c r="IP9" s="390"/>
      <c r="IQ9" s="390"/>
      <c r="IS9" s="391"/>
      <c r="IT9" s="391"/>
      <c r="IU9" s="391"/>
      <c r="IV9" s="391"/>
    </row>
    <row r="10" spans="1:256" s="78" customFormat="1" ht="22.5" customHeight="1">
      <c r="A10" s="94">
        <v>205</v>
      </c>
      <c r="B10" s="95" t="s">
        <v>105</v>
      </c>
      <c r="C10" s="94"/>
      <c r="D10" s="92"/>
      <c r="E10" s="93" t="s">
        <v>106</v>
      </c>
      <c r="F10" s="254">
        <v>30.86</v>
      </c>
      <c r="G10" s="254">
        <v>16.2</v>
      </c>
      <c r="H10" s="255">
        <v>12.1</v>
      </c>
      <c r="I10" s="254">
        <v>0.52</v>
      </c>
      <c r="J10" s="254"/>
      <c r="K10" s="254"/>
      <c r="L10" s="255">
        <v>2.04</v>
      </c>
      <c r="M10" s="386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7"/>
      <c r="CV10" s="387"/>
      <c r="CW10" s="387"/>
      <c r="CX10" s="387"/>
      <c r="CY10" s="387"/>
      <c r="CZ10" s="387"/>
      <c r="DA10" s="387"/>
      <c r="DB10" s="387"/>
      <c r="DC10" s="387"/>
      <c r="DD10" s="387"/>
      <c r="DE10" s="387"/>
      <c r="DF10" s="387"/>
      <c r="DG10" s="387"/>
      <c r="DH10" s="387"/>
      <c r="DI10" s="387"/>
      <c r="DJ10" s="387"/>
      <c r="DK10" s="387"/>
      <c r="DL10" s="387"/>
      <c r="DM10" s="387"/>
      <c r="DN10" s="387"/>
      <c r="DO10" s="387"/>
      <c r="DP10" s="387"/>
      <c r="DQ10" s="387"/>
      <c r="DR10" s="387"/>
      <c r="DS10" s="387"/>
      <c r="DT10" s="387"/>
      <c r="DU10" s="387"/>
      <c r="DV10" s="387"/>
      <c r="DW10" s="387"/>
      <c r="DX10" s="387"/>
      <c r="DY10" s="387"/>
      <c r="DZ10" s="387"/>
      <c r="EA10" s="387"/>
      <c r="EB10" s="387"/>
      <c r="EC10" s="387"/>
      <c r="ED10" s="387"/>
      <c r="EE10" s="387"/>
      <c r="EF10" s="387"/>
      <c r="EG10" s="387"/>
      <c r="EH10" s="387"/>
      <c r="EI10" s="387"/>
      <c r="EJ10" s="387"/>
      <c r="EK10" s="387"/>
      <c r="EL10" s="387"/>
      <c r="EM10" s="387"/>
      <c r="EN10" s="387"/>
      <c r="EO10" s="387"/>
      <c r="EP10" s="387"/>
      <c r="EQ10" s="387"/>
      <c r="ER10" s="387"/>
      <c r="ES10" s="387"/>
      <c r="ET10" s="387"/>
      <c r="EU10" s="387"/>
      <c r="EV10" s="387"/>
      <c r="EW10" s="387"/>
      <c r="EX10" s="387"/>
      <c r="EY10" s="387"/>
      <c r="EZ10" s="387"/>
      <c r="FA10" s="387"/>
      <c r="FB10" s="387"/>
      <c r="FC10" s="387"/>
      <c r="FD10" s="387"/>
      <c r="FE10" s="387"/>
      <c r="FF10" s="387"/>
      <c r="FG10" s="387"/>
      <c r="FH10" s="387"/>
      <c r="FI10" s="387"/>
      <c r="FJ10" s="387"/>
      <c r="FK10" s="387"/>
      <c r="FL10" s="387"/>
      <c r="FM10" s="387"/>
      <c r="FN10" s="387"/>
      <c r="FO10" s="387"/>
      <c r="FP10" s="387"/>
      <c r="FQ10" s="387"/>
      <c r="FR10" s="387"/>
      <c r="FS10" s="387"/>
      <c r="FT10" s="387"/>
      <c r="FU10" s="387"/>
      <c r="FV10" s="387"/>
      <c r="FW10" s="387"/>
      <c r="FX10" s="387"/>
      <c r="FY10" s="387"/>
      <c r="FZ10" s="387"/>
      <c r="GA10" s="387"/>
      <c r="GB10" s="387"/>
      <c r="GC10" s="387"/>
      <c r="GD10" s="387"/>
      <c r="GE10" s="387"/>
      <c r="GF10" s="387"/>
      <c r="GG10" s="387"/>
      <c r="GH10" s="387"/>
      <c r="GI10" s="387"/>
      <c r="GJ10" s="387"/>
      <c r="GK10" s="387"/>
      <c r="GL10" s="387"/>
      <c r="GM10" s="387"/>
      <c r="GN10" s="387"/>
      <c r="GO10" s="387"/>
      <c r="GP10" s="387"/>
      <c r="GQ10" s="387"/>
      <c r="GR10" s="387"/>
      <c r="GS10" s="387"/>
      <c r="GT10" s="387"/>
      <c r="GU10" s="387"/>
      <c r="GV10" s="387"/>
      <c r="GW10" s="387"/>
      <c r="GX10" s="387"/>
      <c r="GY10" s="387"/>
      <c r="GZ10" s="387"/>
      <c r="HA10" s="387"/>
      <c r="HB10" s="387"/>
      <c r="HC10" s="387"/>
      <c r="HD10" s="387"/>
      <c r="HE10" s="387"/>
      <c r="HF10" s="387"/>
      <c r="HG10" s="387"/>
      <c r="HH10" s="387"/>
      <c r="HI10" s="387"/>
      <c r="HJ10" s="387"/>
      <c r="HK10" s="387"/>
      <c r="HL10" s="387"/>
      <c r="HM10" s="387"/>
      <c r="HN10" s="387"/>
      <c r="HO10" s="387"/>
      <c r="HP10" s="387"/>
      <c r="HQ10" s="387"/>
      <c r="HR10" s="387"/>
      <c r="HS10" s="387"/>
      <c r="HT10" s="387"/>
      <c r="HU10" s="387"/>
      <c r="HV10" s="387"/>
      <c r="HW10" s="387"/>
      <c r="HX10" s="387"/>
      <c r="HY10" s="387"/>
      <c r="HZ10" s="387"/>
      <c r="IA10" s="387"/>
      <c r="IB10" s="387"/>
      <c r="IC10" s="387"/>
      <c r="ID10" s="387"/>
      <c r="IE10" s="387"/>
      <c r="IF10" s="387"/>
      <c r="IG10" s="387"/>
      <c r="IH10" s="387"/>
      <c r="II10" s="387"/>
      <c r="IJ10" s="387"/>
      <c r="IK10" s="387"/>
      <c r="IL10" s="387"/>
      <c r="IM10" s="390"/>
      <c r="IN10" s="390"/>
      <c r="IO10" s="390"/>
      <c r="IP10" s="390"/>
      <c r="IQ10" s="390"/>
      <c r="IS10" s="391"/>
      <c r="IT10" s="391"/>
      <c r="IU10" s="391"/>
      <c r="IV10" s="391"/>
    </row>
    <row r="11" spans="1:256" s="78" customFormat="1" ht="22.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254">
        <v>30.86</v>
      </c>
      <c r="G11" s="254">
        <v>16.2</v>
      </c>
      <c r="H11" s="255">
        <v>12.1</v>
      </c>
      <c r="I11" s="254">
        <v>0.52</v>
      </c>
      <c r="J11" s="254"/>
      <c r="K11" s="254"/>
      <c r="L11" s="255">
        <v>2.04</v>
      </c>
      <c r="M11" s="388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  <c r="DD11" s="387"/>
      <c r="DE11" s="387"/>
      <c r="DF11" s="387"/>
      <c r="DG11" s="387"/>
      <c r="DH11" s="387"/>
      <c r="DI11" s="387"/>
      <c r="DJ11" s="387"/>
      <c r="DK11" s="387"/>
      <c r="DL11" s="387"/>
      <c r="DM11" s="387"/>
      <c r="DN11" s="387"/>
      <c r="DO11" s="387"/>
      <c r="DP11" s="387"/>
      <c r="DQ11" s="387"/>
      <c r="DR11" s="387"/>
      <c r="DS11" s="387"/>
      <c r="DT11" s="387"/>
      <c r="DU11" s="387"/>
      <c r="DV11" s="387"/>
      <c r="DW11" s="387"/>
      <c r="DX11" s="387"/>
      <c r="DY11" s="387"/>
      <c r="DZ11" s="387"/>
      <c r="EA11" s="387"/>
      <c r="EB11" s="387"/>
      <c r="EC11" s="387"/>
      <c r="ED11" s="387"/>
      <c r="EE11" s="387"/>
      <c r="EF11" s="387"/>
      <c r="EG11" s="387"/>
      <c r="EH11" s="387"/>
      <c r="EI11" s="387"/>
      <c r="EJ11" s="387"/>
      <c r="EK11" s="387"/>
      <c r="EL11" s="387"/>
      <c r="EM11" s="387"/>
      <c r="EN11" s="387"/>
      <c r="EO11" s="387"/>
      <c r="EP11" s="387"/>
      <c r="EQ11" s="387"/>
      <c r="ER11" s="387"/>
      <c r="ES11" s="387"/>
      <c r="ET11" s="387"/>
      <c r="EU11" s="387"/>
      <c r="EV11" s="387"/>
      <c r="EW11" s="387"/>
      <c r="EX11" s="387"/>
      <c r="EY11" s="387"/>
      <c r="EZ11" s="387"/>
      <c r="FA11" s="387"/>
      <c r="FB11" s="387"/>
      <c r="FC11" s="387"/>
      <c r="FD11" s="387"/>
      <c r="FE11" s="387"/>
      <c r="FF11" s="387"/>
      <c r="FG11" s="387"/>
      <c r="FH11" s="387"/>
      <c r="FI11" s="387"/>
      <c r="FJ11" s="387"/>
      <c r="FK11" s="387"/>
      <c r="FL11" s="387"/>
      <c r="FM11" s="387"/>
      <c r="FN11" s="387"/>
      <c r="FO11" s="387"/>
      <c r="FP11" s="387"/>
      <c r="FQ11" s="387"/>
      <c r="FR11" s="387"/>
      <c r="FS11" s="387"/>
      <c r="FT11" s="387"/>
      <c r="FU11" s="387"/>
      <c r="FV11" s="387"/>
      <c r="FW11" s="387"/>
      <c r="FX11" s="387"/>
      <c r="FY11" s="387"/>
      <c r="FZ11" s="387"/>
      <c r="GA11" s="387"/>
      <c r="GB11" s="387"/>
      <c r="GC11" s="387"/>
      <c r="GD11" s="387"/>
      <c r="GE11" s="387"/>
      <c r="GF11" s="387"/>
      <c r="GG11" s="387"/>
      <c r="GH11" s="387"/>
      <c r="GI11" s="387"/>
      <c r="GJ11" s="387"/>
      <c r="GK11" s="387"/>
      <c r="GL11" s="387"/>
      <c r="GM11" s="387"/>
      <c r="GN11" s="387"/>
      <c r="GO11" s="387"/>
      <c r="GP11" s="387"/>
      <c r="GQ11" s="387"/>
      <c r="GR11" s="387"/>
      <c r="GS11" s="387"/>
      <c r="GT11" s="387"/>
      <c r="GU11" s="387"/>
      <c r="GV11" s="387"/>
      <c r="GW11" s="387"/>
      <c r="GX11" s="387"/>
      <c r="GY11" s="387"/>
      <c r="GZ11" s="387"/>
      <c r="HA11" s="387"/>
      <c r="HB11" s="387"/>
      <c r="HC11" s="387"/>
      <c r="HD11" s="387"/>
      <c r="HE11" s="387"/>
      <c r="HF11" s="387"/>
      <c r="HG11" s="387"/>
      <c r="HH11" s="387"/>
      <c r="HI11" s="387"/>
      <c r="HJ11" s="387"/>
      <c r="HK11" s="387"/>
      <c r="HL11" s="387"/>
      <c r="HM11" s="387"/>
      <c r="HN11" s="387"/>
      <c r="HO11" s="387"/>
      <c r="HP11" s="387"/>
      <c r="HQ11" s="387"/>
      <c r="HR11" s="387"/>
      <c r="HS11" s="387"/>
      <c r="HT11" s="387"/>
      <c r="HU11" s="387"/>
      <c r="HV11" s="387"/>
      <c r="HW11" s="387"/>
      <c r="HX11" s="387"/>
      <c r="HY11" s="387"/>
      <c r="HZ11" s="387"/>
      <c r="IA11" s="387"/>
      <c r="IB11" s="387"/>
      <c r="IC11" s="387"/>
      <c r="ID11" s="387"/>
      <c r="IE11" s="387"/>
      <c r="IF11" s="387"/>
      <c r="IG11" s="387"/>
      <c r="IH11" s="387"/>
      <c r="II11" s="387"/>
      <c r="IJ11" s="387"/>
      <c r="IK11" s="387"/>
      <c r="IL11" s="387"/>
      <c r="IM11" s="390"/>
      <c r="IN11" s="390"/>
      <c r="IO11" s="390"/>
      <c r="IP11" s="390"/>
      <c r="IQ11" s="390"/>
      <c r="IS11" s="391"/>
      <c r="IT11" s="391"/>
      <c r="IU11" s="391"/>
      <c r="IV11" s="391"/>
    </row>
    <row r="12" spans="1:252" ht="22.5" customHeight="1">
      <c r="A12" s="383"/>
      <c r="B12" s="383"/>
      <c r="C12" s="383"/>
      <c r="D12" s="383"/>
      <c r="E12" s="383"/>
      <c r="F12" s="383"/>
      <c r="H12" s="383"/>
      <c r="I12" s="383"/>
      <c r="J12" s="383"/>
      <c r="K12" s="383"/>
      <c r="L12" s="383"/>
      <c r="M12" s="385"/>
      <c r="IR12"/>
    </row>
    <row r="13" spans="1:252" ht="22.5" customHeight="1">
      <c r="A13" s="383"/>
      <c r="E13" s="383"/>
      <c r="F13" s="383"/>
      <c r="H13" s="383"/>
      <c r="I13" s="383"/>
      <c r="J13" s="383"/>
      <c r="K13" s="383"/>
      <c r="L13" s="383"/>
      <c r="M13" s="385"/>
      <c r="IR13"/>
    </row>
    <row r="14" spans="1:252" ht="22.5" customHeight="1">
      <c r="A14" s="383"/>
      <c r="H14" s="383"/>
      <c r="I14" s="383"/>
      <c r="J14" s="383"/>
      <c r="K14" s="383"/>
      <c r="L14" s="383"/>
      <c r="M14" s="385"/>
      <c r="IR14"/>
    </row>
    <row r="15" spans="8:252" ht="22.5" customHeight="1">
      <c r="H15" s="383"/>
      <c r="I15" s="383"/>
      <c r="J15" s="383"/>
      <c r="K15" s="383"/>
      <c r="L15" s="383"/>
      <c r="M15" s="385"/>
      <c r="IR15"/>
    </row>
    <row r="16" spans="8:252" ht="22.5" customHeight="1">
      <c r="H16" s="383"/>
      <c r="I16" s="383"/>
      <c r="J16" s="383"/>
      <c r="K16" s="383"/>
      <c r="M16" s="385"/>
      <c r="IR16"/>
    </row>
    <row r="17" spans="1:252" ht="22.5" customHeight="1">
      <c r="A17"/>
      <c r="B17"/>
      <c r="C17"/>
      <c r="D17"/>
      <c r="E17"/>
      <c r="F17"/>
      <c r="G17"/>
      <c r="H17" s="383"/>
      <c r="M17" s="38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8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8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8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E8" sqref="E8:E10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79" t="s">
        <v>210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 customHeight="1">
      <c r="A3" s="6" t="s">
        <v>2</v>
      </c>
      <c r="B3" s="7"/>
      <c r="C3" s="7"/>
      <c r="D3" s="7"/>
      <c r="E3" s="7"/>
      <c r="J3" s="240" t="s">
        <v>78</v>
      </c>
      <c r="K3" s="240"/>
    </row>
    <row r="4" spans="1:11" ht="33" customHeight="1">
      <c r="A4" s="239" t="s">
        <v>98</v>
      </c>
      <c r="B4" s="239"/>
      <c r="C4" s="239"/>
      <c r="D4" s="84" t="s">
        <v>194</v>
      </c>
      <c r="E4" s="84" t="s">
        <v>131</v>
      </c>
      <c r="F4" s="84" t="s">
        <v>120</v>
      </c>
      <c r="G4" s="84"/>
      <c r="H4" s="84"/>
      <c r="I4" s="84"/>
      <c r="J4" s="84"/>
      <c r="K4" s="84"/>
    </row>
    <row r="5" spans="1:11" ht="14.25" customHeight="1">
      <c r="A5" s="84" t="s">
        <v>101</v>
      </c>
      <c r="B5" s="84" t="s">
        <v>102</v>
      </c>
      <c r="C5" s="84" t="s">
        <v>103</v>
      </c>
      <c r="D5" s="84"/>
      <c r="E5" s="84"/>
      <c r="F5" s="84" t="s">
        <v>90</v>
      </c>
      <c r="G5" s="84" t="s">
        <v>211</v>
      </c>
      <c r="H5" s="84" t="s">
        <v>208</v>
      </c>
      <c r="I5" s="84" t="s">
        <v>212</v>
      </c>
      <c r="J5" s="84" t="s">
        <v>213</v>
      </c>
      <c r="K5" s="84" t="s">
        <v>214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7" customFormat="1" ht="24.75" customHeight="1">
      <c r="A7" s="95"/>
      <c r="B7" s="95"/>
      <c r="C7" s="95"/>
      <c r="D7" s="95" t="s">
        <v>94</v>
      </c>
      <c r="E7" s="94" t="s">
        <v>95</v>
      </c>
      <c r="F7" s="91">
        <v>30.86</v>
      </c>
      <c r="G7" s="91"/>
      <c r="H7" s="91"/>
      <c r="I7" s="91"/>
      <c r="J7" s="91">
        <v>28.3</v>
      </c>
      <c r="K7" s="91">
        <v>2.56</v>
      </c>
    </row>
    <row r="8" spans="1:11" s="78" customFormat="1" ht="22.5" customHeight="1">
      <c r="A8" s="92">
        <v>205</v>
      </c>
      <c r="B8" s="92"/>
      <c r="C8" s="92"/>
      <c r="D8" s="92"/>
      <c r="E8" s="93" t="s">
        <v>104</v>
      </c>
      <c r="F8" s="91">
        <v>30.86</v>
      </c>
      <c r="G8" s="91"/>
      <c r="H8" s="91"/>
      <c r="I8" s="91"/>
      <c r="J8" s="91">
        <v>28.3</v>
      </c>
      <c r="K8" s="91">
        <v>2.56</v>
      </c>
    </row>
    <row r="9" spans="1:11" s="78" customFormat="1" ht="22.5" customHeight="1">
      <c r="A9" s="94">
        <v>205</v>
      </c>
      <c r="B9" s="95" t="s">
        <v>105</v>
      </c>
      <c r="C9" s="94"/>
      <c r="D9" s="92"/>
      <c r="E9" s="93" t="s">
        <v>106</v>
      </c>
      <c r="F9" s="91">
        <v>30.86</v>
      </c>
      <c r="G9" s="91"/>
      <c r="H9" s="91"/>
      <c r="I9" s="91"/>
      <c r="J9" s="91">
        <v>28.3</v>
      </c>
      <c r="K9" s="91">
        <v>2.56</v>
      </c>
    </row>
    <row r="10" spans="1:11" s="78" customFormat="1" ht="21.75" customHeight="1">
      <c r="A10" s="94">
        <v>205</v>
      </c>
      <c r="B10" s="95" t="s">
        <v>105</v>
      </c>
      <c r="C10" s="95" t="s">
        <v>107</v>
      </c>
      <c r="D10" s="92"/>
      <c r="E10" s="93" t="s">
        <v>108</v>
      </c>
      <c r="F10" s="91">
        <v>30.86</v>
      </c>
      <c r="G10" s="91"/>
      <c r="H10" s="91"/>
      <c r="I10" s="91"/>
      <c r="J10" s="91">
        <v>28.3</v>
      </c>
      <c r="K10" s="91">
        <v>2.56</v>
      </c>
    </row>
    <row r="11" s="78" customFormat="1" ht="14.25"/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9" sqref="A9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0"/>
      <c r="B1" s="351"/>
      <c r="C1" s="351"/>
      <c r="D1" s="351"/>
      <c r="E1" s="351"/>
      <c r="F1" s="352" t="s">
        <v>215</v>
      </c>
    </row>
    <row r="2" spans="1:6" ht="24" customHeight="1">
      <c r="A2" s="353" t="s">
        <v>216</v>
      </c>
      <c r="B2" s="353"/>
      <c r="C2" s="353"/>
      <c r="D2" s="353"/>
      <c r="E2" s="353"/>
      <c r="F2" s="353"/>
    </row>
    <row r="3" spans="1:6" ht="14.25" customHeight="1">
      <c r="A3" s="354" t="s">
        <v>2</v>
      </c>
      <c r="B3" s="354"/>
      <c r="C3" s="354"/>
      <c r="D3" s="355"/>
      <c r="E3" s="355"/>
      <c r="F3" s="356" t="s">
        <v>3</v>
      </c>
    </row>
    <row r="4" spans="1:6" ht="17.25" customHeight="1">
      <c r="A4" s="357" t="s">
        <v>4</v>
      </c>
      <c r="B4" s="357"/>
      <c r="C4" s="357" t="s">
        <v>5</v>
      </c>
      <c r="D4" s="357"/>
      <c r="E4" s="357"/>
      <c r="F4" s="357"/>
    </row>
    <row r="5" spans="1:6" ht="17.25" customHeight="1">
      <c r="A5" s="358" t="s">
        <v>6</v>
      </c>
      <c r="B5" s="358" t="s">
        <v>7</v>
      </c>
      <c r="C5" s="359" t="s">
        <v>6</v>
      </c>
      <c r="D5" s="358" t="s">
        <v>81</v>
      </c>
      <c r="E5" s="359" t="s">
        <v>217</v>
      </c>
      <c r="F5" s="358" t="s">
        <v>218</v>
      </c>
    </row>
    <row r="6" spans="1:6" s="27" customFormat="1" ht="15" customHeight="1">
      <c r="A6" s="360" t="s">
        <v>219</v>
      </c>
      <c r="B6" s="361">
        <v>424.3</v>
      </c>
      <c r="C6" s="360" t="s">
        <v>12</v>
      </c>
      <c r="D6" s="362"/>
      <c r="E6" s="362"/>
      <c r="F6" s="362"/>
    </row>
    <row r="7" spans="1:6" s="27" customFormat="1" ht="15" customHeight="1">
      <c r="A7" s="360" t="s">
        <v>220</v>
      </c>
      <c r="B7" s="361">
        <v>259.3</v>
      </c>
      <c r="C7" s="363" t="s">
        <v>16</v>
      </c>
      <c r="D7" s="362"/>
      <c r="E7" s="362"/>
      <c r="F7" s="362"/>
    </row>
    <row r="8" spans="1:6" s="27" customFormat="1" ht="15" customHeight="1">
      <c r="A8" s="360" t="s">
        <v>19</v>
      </c>
      <c r="B8" s="361">
        <v>165</v>
      </c>
      <c r="C8" s="360" t="s">
        <v>20</v>
      </c>
      <c r="D8" s="362"/>
      <c r="E8" s="362"/>
      <c r="F8" s="362"/>
    </row>
    <row r="9" spans="1:6" s="27" customFormat="1" ht="15" customHeight="1">
      <c r="A9" s="360" t="s">
        <v>221</v>
      </c>
      <c r="B9" s="361"/>
      <c r="C9" s="360" t="s">
        <v>24</v>
      </c>
      <c r="D9" s="362">
        <v>424.3</v>
      </c>
      <c r="E9" s="362">
        <v>424.3</v>
      </c>
      <c r="F9" s="362"/>
    </row>
    <row r="10" spans="1:6" s="27" customFormat="1" ht="15" customHeight="1">
      <c r="A10" s="360"/>
      <c r="B10" s="361"/>
      <c r="C10" s="360" t="s">
        <v>28</v>
      </c>
      <c r="D10" s="362"/>
      <c r="E10" s="362"/>
      <c r="F10" s="362"/>
    </row>
    <row r="11" spans="1:6" s="27" customFormat="1" ht="15" customHeight="1">
      <c r="A11" s="360"/>
      <c r="B11" s="361"/>
      <c r="C11" s="360" t="s">
        <v>32</v>
      </c>
      <c r="D11" s="362"/>
      <c r="E11" s="362"/>
      <c r="F11" s="362"/>
    </row>
    <row r="12" spans="1:6" s="27" customFormat="1" ht="15" customHeight="1">
      <c r="A12" s="360"/>
      <c r="B12" s="361"/>
      <c r="C12" s="360" t="s">
        <v>36</v>
      </c>
      <c r="D12" s="362"/>
      <c r="E12" s="362"/>
      <c r="F12" s="362"/>
    </row>
    <row r="13" spans="1:6" s="27" customFormat="1" ht="15" customHeight="1">
      <c r="A13" s="360"/>
      <c r="B13" s="361"/>
      <c r="C13" s="360" t="s">
        <v>40</v>
      </c>
      <c r="D13" s="362"/>
      <c r="E13" s="362"/>
      <c r="F13" s="362"/>
    </row>
    <row r="14" spans="1:6" s="27" customFormat="1" ht="15" customHeight="1">
      <c r="A14" s="364"/>
      <c r="B14" s="361"/>
      <c r="C14" s="360" t="s">
        <v>44</v>
      </c>
      <c r="D14" s="362"/>
      <c r="E14" s="362"/>
      <c r="F14" s="362"/>
    </row>
    <row r="15" spans="1:6" s="27" customFormat="1" ht="15" customHeight="1">
      <c r="A15" s="360"/>
      <c r="B15" s="361"/>
      <c r="C15" s="360" t="s">
        <v>47</v>
      </c>
      <c r="D15" s="362"/>
      <c r="E15" s="362"/>
      <c r="F15" s="362"/>
    </row>
    <row r="16" spans="1:6" s="27" customFormat="1" ht="15" customHeight="1">
      <c r="A16" s="360"/>
      <c r="B16" s="361"/>
      <c r="C16" s="360" t="s">
        <v>50</v>
      </c>
      <c r="D16" s="362"/>
      <c r="E16" s="362"/>
      <c r="F16" s="362"/>
    </row>
    <row r="17" spans="1:6" s="27" customFormat="1" ht="15" customHeight="1">
      <c r="A17" s="360"/>
      <c r="B17" s="361"/>
      <c r="C17" s="360" t="s">
        <v>53</v>
      </c>
      <c r="D17" s="362"/>
      <c r="E17" s="362"/>
      <c r="F17" s="362"/>
    </row>
    <row r="18" spans="1:6" s="27" customFormat="1" ht="15" customHeight="1">
      <c r="A18" s="360"/>
      <c r="B18" s="361"/>
      <c r="C18" s="365" t="s">
        <v>56</v>
      </c>
      <c r="D18" s="362"/>
      <c r="E18" s="362"/>
      <c r="F18" s="362"/>
    </row>
    <row r="19" spans="1:6" s="27" customFormat="1" ht="15" customHeight="1">
      <c r="A19" s="360"/>
      <c r="B19" s="361"/>
      <c r="C19" s="365" t="s">
        <v>59</v>
      </c>
      <c r="D19" s="362"/>
      <c r="E19" s="362"/>
      <c r="F19" s="362"/>
    </row>
    <row r="20" spans="1:6" s="27" customFormat="1" ht="15" customHeight="1">
      <c r="A20" s="360"/>
      <c r="B20" s="361"/>
      <c r="C20" s="365" t="s">
        <v>62</v>
      </c>
      <c r="D20" s="362"/>
      <c r="E20" s="362"/>
      <c r="F20" s="362"/>
    </row>
    <row r="21" spans="1:6" s="27" customFormat="1" ht="15" customHeight="1">
      <c r="A21" s="360"/>
      <c r="B21" s="361"/>
      <c r="C21" s="365" t="s">
        <v>65</v>
      </c>
      <c r="D21" s="362"/>
      <c r="E21" s="362"/>
      <c r="F21" s="362"/>
    </row>
    <row r="22" spans="1:6" s="27" customFormat="1" ht="15" customHeight="1">
      <c r="A22" s="360"/>
      <c r="B22" s="361"/>
      <c r="C22" s="365" t="s">
        <v>66</v>
      </c>
      <c r="D22" s="362"/>
      <c r="E22" s="362"/>
      <c r="F22" s="362"/>
    </row>
    <row r="23" spans="1:6" s="27" customFormat="1" ht="15" customHeight="1">
      <c r="A23" s="360"/>
      <c r="B23" s="361"/>
      <c r="C23" s="365" t="s">
        <v>67</v>
      </c>
      <c r="D23" s="362"/>
      <c r="E23" s="362"/>
      <c r="F23" s="362"/>
    </row>
    <row r="24" spans="1:6" s="27" customFormat="1" ht="15" customHeight="1">
      <c r="A24" s="360"/>
      <c r="B24" s="361"/>
      <c r="C24" s="365" t="s">
        <v>68</v>
      </c>
      <c r="D24" s="362"/>
      <c r="E24" s="362"/>
      <c r="F24" s="362"/>
    </row>
    <row r="25" spans="1:6" s="27" customFormat="1" ht="15" customHeight="1">
      <c r="A25" s="360"/>
      <c r="B25" s="361"/>
      <c r="C25" s="365" t="s">
        <v>69</v>
      </c>
      <c r="D25" s="362"/>
      <c r="E25" s="362"/>
      <c r="F25" s="362"/>
    </row>
    <row r="26" spans="1:6" s="27" customFormat="1" ht="15" customHeight="1">
      <c r="A26" s="366" t="s">
        <v>70</v>
      </c>
      <c r="B26" s="361">
        <v>424.3</v>
      </c>
      <c r="C26" s="366" t="s">
        <v>71</v>
      </c>
      <c r="D26" s="362">
        <v>424.3</v>
      </c>
      <c r="E26" s="362">
        <v>424.3</v>
      </c>
      <c r="F26" s="362"/>
    </row>
    <row r="27" spans="1:6" ht="14.25" customHeight="1">
      <c r="A27" s="367"/>
      <c r="B27" s="367"/>
      <c r="C27" s="367"/>
      <c r="D27" s="367"/>
      <c r="E27" s="367"/>
      <c r="F27" s="36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2">
      <selection activeCell="I9" sqref="I9"/>
    </sheetView>
  </sheetViews>
  <sheetFormatPr defaultColWidth="6.875" defaultRowHeight="18.75" customHeight="1"/>
  <cols>
    <col min="1" max="2" width="5.375" style="313" customWidth="1"/>
    <col min="3" max="3" width="5.375" style="314" customWidth="1"/>
    <col min="4" max="4" width="7.625" style="315" customWidth="1"/>
    <col min="5" max="5" width="24.125" style="316" customWidth="1"/>
    <col min="6" max="13" width="8.625" style="317" customWidth="1"/>
    <col min="14" max="18" width="8.625" style="318" customWidth="1"/>
    <col min="19" max="19" width="8.625" style="319" customWidth="1"/>
    <col min="20" max="247" width="8.00390625" style="318" customWidth="1"/>
    <col min="248" max="252" width="6.875" style="319" customWidth="1"/>
    <col min="253" max="16384" width="6.875" style="319" customWidth="1"/>
  </cols>
  <sheetData>
    <row r="1" spans="1:252" ht="23.2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Q1" s="320"/>
      <c r="R1" s="320"/>
      <c r="S1" s="320" t="s">
        <v>222</v>
      </c>
      <c r="IN1"/>
      <c r="IO1"/>
      <c r="IP1"/>
      <c r="IQ1"/>
      <c r="IR1"/>
    </row>
    <row r="2" spans="1:252" ht="23.25" customHeight="1">
      <c r="A2" s="321" t="s">
        <v>223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IN2"/>
      <c r="IO2"/>
      <c r="IP2"/>
      <c r="IQ2"/>
      <c r="IR2"/>
    </row>
    <row r="3" spans="1:252" s="311" customFormat="1" ht="23.25" customHeight="1">
      <c r="A3" s="6" t="s">
        <v>2</v>
      </c>
      <c r="B3" s="6"/>
      <c r="C3" s="7"/>
      <c r="D3" s="7"/>
      <c r="E3" s="7"/>
      <c r="F3" s="7"/>
      <c r="G3" s="320"/>
      <c r="H3" s="320"/>
      <c r="I3" s="320"/>
      <c r="J3" s="320"/>
      <c r="K3" s="320"/>
      <c r="L3" s="320"/>
      <c r="M3" s="320"/>
      <c r="N3" s="320"/>
      <c r="O3" s="320"/>
      <c r="Q3" s="320"/>
      <c r="R3" s="320"/>
      <c r="S3" s="347" t="s">
        <v>78</v>
      </c>
      <c r="IN3"/>
      <c r="IO3"/>
      <c r="IP3"/>
      <c r="IQ3"/>
      <c r="IR3"/>
    </row>
    <row r="4" spans="1:252" s="311" customFormat="1" ht="23.25" customHeight="1">
      <c r="A4" s="322" t="s">
        <v>111</v>
      </c>
      <c r="B4" s="322"/>
      <c r="C4" s="322"/>
      <c r="D4" s="152" t="s">
        <v>79</v>
      </c>
      <c r="E4" s="152" t="s">
        <v>99</v>
      </c>
      <c r="F4" s="343" t="s">
        <v>224</v>
      </c>
      <c r="G4" s="323" t="s">
        <v>113</v>
      </c>
      <c r="H4" s="323"/>
      <c r="I4" s="323"/>
      <c r="J4" s="323"/>
      <c r="K4" s="323" t="s">
        <v>114</v>
      </c>
      <c r="L4" s="323"/>
      <c r="M4" s="323"/>
      <c r="N4" s="323"/>
      <c r="O4" s="323"/>
      <c r="P4" s="323"/>
      <c r="Q4" s="323"/>
      <c r="R4" s="323"/>
      <c r="S4" s="152" t="s">
        <v>117</v>
      </c>
      <c r="IN4"/>
      <c r="IO4"/>
      <c r="IP4"/>
      <c r="IQ4"/>
      <c r="IR4"/>
    </row>
    <row r="5" spans="1:252" s="311" customFormat="1" ht="23.25" customHeight="1">
      <c r="A5" s="152" t="s">
        <v>101</v>
      </c>
      <c r="B5" s="152" t="s">
        <v>102</v>
      </c>
      <c r="C5" s="152" t="s">
        <v>103</v>
      </c>
      <c r="D5" s="152"/>
      <c r="E5" s="152"/>
      <c r="F5" s="344"/>
      <c r="G5" s="152" t="s">
        <v>81</v>
      </c>
      <c r="H5" s="152" t="s">
        <v>118</v>
      </c>
      <c r="I5" s="152" t="s">
        <v>119</v>
      </c>
      <c r="J5" s="152" t="s">
        <v>120</v>
      </c>
      <c r="K5" s="152" t="s">
        <v>81</v>
      </c>
      <c r="L5" s="152" t="s">
        <v>121</v>
      </c>
      <c r="M5" s="152" t="s">
        <v>122</v>
      </c>
      <c r="N5" s="152" t="s">
        <v>123</v>
      </c>
      <c r="O5" s="152" t="s">
        <v>124</v>
      </c>
      <c r="P5" s="152" t="s">
        <v>125</v>
      </c>
      <c r="Q5" s="152" t="s">
        <v>126</v>
      </c>
      <c r="R5" s="152" t="s">
        <v>127</v>
      </c>
      <c r="S5" s="152"/>
      <c r="IN5"/>
      <c r="IO5"/>
      <c r="IP5"/>
      <c r="IQ5"/>
      <c r="IR5"/>
    </row>
    <row r="6" spans="1:252" ht="31.5" customHeight="1">
      <c r="A6" s="152"/>
      <c r="B6" s="152"/>
      <c r="C6" s="152"/>
      <c r="D6" s="152"/>
      <c r="E6" s="152"/>
      <c r="F6" s="345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IN6"/>
      <c r="IO6"/>
      <c r="IP6"/>
      <c r="IQ6"/>
      <c r="IR6"/>
    </row>
    <row r="7" spans="1:252" ht="23.25" customHeight="1">
      <c r="A7" s="326" t="s">
        <v>93</v>
      </c>
      <c r="B7" s="326"/>
      <c r="C7" s="327" t="s">
        <v>93</v>
      </c>
      <c r="D7" s="327" t="s">
        <v>93</v>
      </c>
      <c r="E7" s="327" t="s">
        <v>93</v>
      </c>
      <c r="F7" s="327">
        <v>1</v>
      </c>
      <c r="G7" s="327">
        <v>2</v>
      </c>
      <c r="H7" s="327">
        <v>3</v>
      </c>
      <c r="I7" s="326">
        <v>4</v>
      </c>
      <c r="J7" s="339">
        <v>5</v>
      </c>
      <c r="K7" s="346">
        <v>6</v>
      </c>
      <c r="L7" s="346">
        <v>7</v>
      </c>
      <c r="M7" s="346">
        <v>8</v>
      </c>
      <c r="N7" s="339">
        <v>9</v>
      </c>
      <c r="O7" s="339">
        <v>10</v>
      </c>
      <c r="P7" s="346">
        <v>11</v>
      </c>
      <c r="Q7" s="346">
        <v>12</v>
      </c>
      <c r="R7" s="346">
        <v>13</v>
      </c>
      <c r="S7" s="348">
        <v>14</v>
      </c>
      <c r="IN7"/>
      <c r="IO7"/>
      <c r="IP7"/>
      <c r="IQ7"/>
      <c r="IR7"/>
    </row>
    <row r="8" spans="1:256" s="312" customFormat="1" ht="23.25" customHeight="1">
      <c r="A8" s="328"/>
      <c r="B8" s="328"/>
      <c r="C8" s="330"/>
      <c r="D8" s="331" t="s">
        <v>94</v>
      </c>
      <c r="E8" s="332" t="s">
        <v>95</v>
      </c>
      <c r="F8" s="333">
        <v>424.3</v>
      </c>
      <c r="G8" s="333">
        <v>326.3</v>
      </c>
      <c r="H8" s="333">
        <v>183.68</v>
      </c>
      <c r="I8" s="333">
        <f aca="true" t="shared" si="0" ref="I8:I11">209.76-98</f>
        <v>111.75999999999999</v>
      </c>
      <c r="J8" s="340">
        <v>30.86</v>
      </c>
      <c r="K8" s="340">
        <v>98</v>
      </c>
      <c r="L8" s="340">
        <v>98</v>
      </c>
      <c r="M8" s="340"/>
      <c r="N8" s="340"/>
      <c r="O8" s="340"/>
      <c r="P8" s="340"/>
      <c r="Q8" s="340"/>
      <c r="R8" s="340"/>
      <c r="S8" s="349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27"/>
      <c r="IO8" s="27"/>
      <c r="IP8" s="27"/>
      <c r="IQ8" s="27"/>
      <c r="IR8" s="27"/>
      <c r="IS8" s="342"/>
      <c r="IT8" s="342"/>
      <c r="IU8" s="342"/>
      <c r="IV8" s="342"/>
    </row>
    <row r="9" spans="1:256" s="78" customFormat="1" ht="29.25" customHeight="1">
      <c r="A9" s="92">
        <v>205</v>
      </c>
      <c r="B9" s="92"/>
      <c r="C9" s="92"/>
      <c r="D9" s="92"/>
      <c r="E9" s="93" t="s">
        <v>104</v>
      </c>
      <c r="F9" s="333">
        <v>424.3</v>
      </c>
      <c r="G9" s="333">
        <v>326.3</v>
      </c>
      <c r="H9" s="333">
        <v>183.68</v>
      </c>
      <c r="I9" s="333">
        <f t="shared" si="0"/>
        <v>111.75999999999999</v>
      </c>
      <c r="J9" s="340">
        <v>30.86</v>
      </c>
      <c r="K9" s="340">
        <v>98</v>
      </c>
      <c r="L9" s="340">
        <v>98</v>
      </c>
      <c r="M9" s="340"/>
      <c r="N9" s="340"/>
      <c r="O9" s="340"/>
      <c r="P9" s="340"/>
      <c r="Q9" s="340"/>
      <c r="R9" s="340"/>
      <c r="S9" s="349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  <c r="GE9" s="341"/>
      <c r="GF9" s="341"/>
      <c r="GG9" s="341"/>
      <c r="GH9" s="341"/>
      <c r="GI9" s="341"/>
      <c r="GJ9" s="341"/>
      <c r="GK9" s="341"/>
      <c r="GL9" s="341"/>
      <c r="GM9" s="341"/>
      <c r="GN9" s="341"/>
      <c r="GO9" s="341"/>
      <c r="GP9" s="341"/>
      <c r="GQ9" s="341"/>
      <c r="GR9" s="341"/>
      <c r="GS9" s="341"/>
      <c r="GT9" s="341"/>
      <c r="GU9" s="341"/>
      <c r="GV9" s="341"/>
      <c r="GW9" s="341"/>
      <c r="GX9" s="341"/>
      <c r="GY9" s="341"/>
      <c r="GZ9" s="341"/>
      <c r="HA9" s="341"/>
      <c r="HB9" s="341"/>
      <c r="HC9" s="341"/>
      <c r="HD9" s="341"/>
      <c r="HE9" s="341"/>
      <c r="HF9" s="341"/>
      <c r="HG9" s="341"/>
      <c r="HH9" s="341"/>
      <c r="HI9" s="341"/>
      <c r="HJ9" s="341"/>
      <c r="HK9" s="341"/>
      <c r="HL9" s="341"/>
      <c r="HM9" s="341"/>
      <c r="HN9" s="341"/>
      <c r="HO9" s="341"/>
      <c r="HP9" s="341"/>
      <c r="HQ9" s="341"/>
      <c r="HR9" s="341"/>
      <c r="HS9" s="341"/>
      <c r="HT9" s="341"/>
      <c r="HU9" s="341"/>
      <c r="HV9" s="341"/>
      <c r="HW9" s="341"/>
      <c r="HX9" s="341"/>
      <c r="HY9" s="341"/>
      <c r="HZ9" s="341"/>
      <c r="IA9" s="341"/>
      <c r="IB9" s="341"/>
      <c r="IC9" s="341"/>
      <c r="ID9" s="341"/>
      <c r="IE9" s="341"/>
      <c r="IF9" s="341"/>
      <c r="IG9" s="341"/>
      <c r="IH9" s="341"/>
      <c r="II9" s="341"/>
      <c r="IJ9" s="341"/>
      <c r="IK9" s="341"/>
      <c r="IL9" s="341"/>
      <c r="IM9" s="341"/>
      <c r="IS9" s="342"/>
      <c r="IT9" s="342"/>
      <c r="IU9" s="342"/>
      <c r="IV9" s="342"/>
    </row>
    <row r="10" spans="1:256" s="78" customFormat="1" ht="24.75" customHeight="1">
      <c r="A10" s="94">
        <v>205</v>
      </c>
      <c r="B10" s="95" t="s">
        <v>105</v>
      </c>
      <c r="C10" s="94"/>
      <c r="D10" s="92"/>
      <c r="E10" s="93" t="s">
        <v>106</v>
      </c>
      <c r="F10" s="333">
        <v>424.3</v>
      </c>
      <c r="G10" s="333">
        <v>326.3</v>
      </c>
      <c r="H10" s="333">
        <v>183.68</v>
      </c>
      <c r="I10" s="333">
        <f t="shared" si="0"/>
        <v>111.75999999999999</v>
      </c>
      <c r="J10" s="340">
        <v>30.86</v>
      </c>
      <c r="K10" s="340">
        <v>98</v>
      </c>
      <c r="L10" s="340">
        <v>98</v>
      </c>
      <c r="M10" s="340"/>
      <c r="N10" s="340"/>
      <c r="O10" s="340"/>
      <c r="P10" s="340"/>
      <c r="Q10" s="340"/>
      <c r="R10" s="340"/>
      <c r="S10" s="349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C10" s="341"/>
      <c r="ID10" s="341"/>
      <c r="IE10" s="341"/>
      <c r="IF10" s="341"/>
      <c r="IG10" s="341"/>
      <c r="IH10" s="341"/>
      <c r="II10" s="341"/>
      <c r="IJ10" s="341"/>
      <c r="IK10" s="341"/>
      <c r="IL10" s="341"/>
      <c r="IM10" s="341"/>
      <c r="IS10" s="342"/>
      <c r="IT10" s="342"/>
      <c r="IU10" s="342"/>
      <c r="IV10" s="342"/>
    </row>
    <row r="11" spans="1:256" s="78" customFormat="1" ht="24.7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333">
        <v>424.3</v>
      </c>
      <c r="G11" s="333">
        <v>326.3</v>
      </c>
      <c r="H11" s="333">
        <v>183.68</v>
      </c>
      <c r="I11" s="333">
        <f t="shared" si="0"/>
        <v>111.75999999999999</v>
      </c>
      <c r="J11" s="340">
        <v>30.86</v>
      </c>
      <c r="K11" s="340">
        <v>98</v>
      </c>
      <c r="L11" s="340">
        <v>98</v>
      </c>
      <c r="M11" s="340"/>
      <c r="N11" s="340"/>
      <c r="O11" s="340"/>
      <c r="P11" s="340"/>
      <c r="Q11" s="340"/>
      <c r="R11" s="340"/>
      <c r="S11" s="349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1"/>
      <c r="GE11" s="341"/>
      <c r="GF11" s="341"/>
      <c r="GG11" s="341"/>
      <c r="GH11" s="341"/>
      <c r="GI11" s="341"/>
      <c r="GJ11" s="341"/>
      <c r="GK11" s="341"/>
      <c r="GL11" s="341"/>
      <c r="GM11" s="341"/>
      <c r="GN11" s="341"/>
      <c r="GO11" s="341"/>
      <c r="GP11" s="341"/>
      <c r="GQ11" s="341"/>
      <c r="GR11" s="341"/>
      <c r="GS11" s="341"/>
      <c r="GT11" s="341"/>
      <c r="GU11" s="341"/>
      <c r="GV11" s="341"/>
      <c r="GW11" s="341"/>
      <c r="GX11" s="341"/>
      <c r="GY11" s="341"/>
      <c r="GZ11" s="341"/>
      <c r="HA11" s="341"/>
      <c r="HB11" s="341"/>
      <c r="HC11" s="341"/>
      <c r="HD11" s="341"/>
      <c r="HE11" s="341"/>
      <c r="HF11" s="341"/>
      <c r="HG11" s="341"/>
      <c r="HH11" s="341"/>
      <c r="HI11" s="341"/>
      <c r="HJ11" s="341"/>
      <c r="HK11" s="341"/>
      <c r="HL11" s="341"/>
      <c r="HM11" s="341"/>
      <c r="HN11" s="341"/>
      <c r="HO11" s="341"/>
      <c r="HP11" s="341"/>
      <c r="HQ11" s="341"/>
      <c r="HR11" s="341"/>
      <c r="HS11" s="341"/>
      <c r="HT11" s="341"/>
      <c r="HU11" s="341"/>
      <c r="HV11" s="341"/>
      <c r="HW11" s="341"/>
      <c r="HX11" s="341"/>
      <c r="HY11" s="341"/>
      <c r="HZ11" s="341"/>
      <c r="IA11" s="341"/>
      <c r="IB11" s="341"/>
      <c r="IC11" s="341"/>
      <c r="ID11" s="341"/>
      <c r="IE11" s="341"/>
      <c r="IF11" s="341"/>
      <c r="IG11" s="341"/>
      <c r="IH11" s="341"/>
      <c r="II11" s="341"/>
      <c r="IJ11" s="341"/>
      <c r="IK11" s="341"/>
      <c r="IL11" s="341"/>
      <c r="IM11" s="341"/>
      <c r="IS11" s="342"/>
      <c r="IT11" s="342"/>
      <c r="IU11" s="342"/>
      <c r="IV11" s="342"/>
    </row>
    <row r="12" spans="1:256" s="78" customFormat="1" ht="18.75" customHeight="1">
      <c r="A12" s="334"/>
      <c r="B12" s="334"/>
      <c r="C12" s="335"/>
      <c r="D12" s="336"/>
      <c r="E12" s="337"/>
      <c r="F12" s="338"/>
      <c r="G12" s="338"/>
      <c r="H12" s="338"/>
      <c r="I12" s="338"/>
      <c r="J12" s="338"/>
      <c r="K12" s="338"/>
      <c r="L12" s="338"/>
      <c r="M12" s="338"/>
      <c r="N12" s="341"/>
      <c r="O12" s="341"/>
      <c r="P12" s="341"/>
      <c r="Q12" s="341"/>
      <c r="R12" s="341"/>
      <c r="S12" s="342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S12" s="342"/>
      <c r="IT12" s="342"/>
      <c r="IU12" s="342"/>
      <c r="IV12" s="342"/>
    </row>
    <row r="13" spans="4:252" ht="18.75" customHeight="1">
      <c r="D13" s="336"/>
      <c r="E13" s="337"/>
      <c r="H13" s="338"/>
      <c r="I13" s="338"/>
      <c r="J13" s="338"/>
      <c r="K13" s="338"/>
      <c r="L13" s="338"/>
      <c r="M13" s="338"/>
      <c r="N13" s="341"/>
      <c r="O13" s="341"/>
      <c r="P13" s="341"/>
      <c r="Q13" s="341"/>
      <c r="R13" s="341"/>
      <c r="IN13"/>
      <c r="IO13"/>
      <c r="IP13"/>
      <c r="IQ13"/>
      <c r="IR13"/>
    </row>
    <row r="14" spans="4:252" ht="18.75" customHeight="1">
      <c r="D14" s="336"/>
      <c r="H14" s="338"/>
      <c r="I14" s="338"/>
      <c r="J14" s="338"/>
      <c r="K14" s="338"/>
      <c r="M14" s="338"/>
      <c r="N14" s="341"/>
      <c r="O14" s="341"/>
      <c r="P14" s="341"/>
      <c r="Q14" s="341"/>
      <c r="R14" s="341"/>
      <c r="IN14"/>
      <c r="IO14"/>
      <c r="IP14"/>
      <c r="IQ14"/>
      <c r="IR14"/>
    </row>
    <row r="15" spans="8:252" ht="18.75" customHeight="1">
      <c r="H15" s="338"/>
      <c r="I15" s="338"/>
      <c r="K15" s="338"/>
      <c r="M15" s="338"/>
      <c r="N15" s="341"/>
      <c r="O15" s="341"/>
      <c r="Q15" s="341"/>
      <c r="R15" s="341"/>
      <c r="IN15"/>
      <c r="IO15"/>
      <c r="IP15"/>
      <c r="IQ15"/>
      <c r="IR15"/>
    </row>
    <row r="16" spans="4:252" ht="18.75" customHeight="1">
      <c r="D16" s="336"/>
      <c r="H16" s="338"/>
      <c r="I16" s="338"/>
      <c r="K16" s="338"/>
      <c r="N16" s="341"/>
      <c r="O16" s="341"/>
      <c r="Q16" s="341"/>
      <c r="R16" s="341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341"/>
      <c r="R17" s="34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1">
    <mergeCell ref="A2:S2"/>
    <mergeCell ref="A3:F3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4">
      <selection activeCell="I7" sqref="I7"/>
    </sheetView>
  </sheetViews>
  <sheetFormatPr defaultColWidth="6.875" defaultRowHeight="18.75" customHeight="1"/>
  <cols>
    <col min="1" max="2" width="5.375" style="313" customWidth="1"/>
    <col min="3" max="3" width="5.375" style="314" customWidth="1"/>
    <col min="4" max="4" width="7.625" style="315" customWidth="1"/>
    <col min="5" max="5" width="24.125" style="316" customWidth="1"/>
    <col min="6" max="9" width="8.625" style="317" customWidth="1"/>
    <col min="10" max="236" width="8.00390625" style="318" customWidth="1"/>
    <col min="237" max="241" width="6.875" style="319" customWidth="1"/>
    <col min="242" max="16384" width="6.875" style="319" customWidth="1"/>
  </cols>
  <sheetData>
    <row r="1" spans="1:241" ht="23.25" customHeight="1">
      <c r="A1" s="320"/>
      <c r="B1" s="320"/>
      <c r="C1" s="320"/>
      <c r="D1" s="320"/>
      <c r="E1" s="320"/>
      <c r="F1" s="320"/>
      <c r="G1" s="320"/>
      <c r="H1" s="320"/>
      <c r="I1" s="320" t="s">
        <v>225</v>
      </c>
      <c r="IC1"/>
      <c r="ID1"/>
      <c r="IE1"/>
      <c r="IF1"/>
      <c r="IG1"/>
    </row>
    <row r="2" spans="1:241" ht="23.25" customHeight="1">
      <c r="A2" s="321" t="s">
        <v>226</v>
      </c>
      <c r="B2" s="321"/>
      <c r="C2" s="321"/>
      <c r="D2" s="321"/>
      <c r="E2" s="321"/>
      <c r="F2" s="321"/>
      <c r="G2" s="321"/>
      <c r="H2" s="321"/>
      <c r="I2" s="321"/>
      <c r="IC2"/>
      <c r="ID2"/>
      <c r="IE2"/>
      <c r="IF2"/>
      <c r="IG2"/>
    </row>
    <row r="3" spans="1:241" s="311" customFormat="1" ht="23.25" customHeight="1">
      <c r="A3" s="6" t="s">
        <v>2</v>
      </c>
      <c r="B3" s="6"/>
      <c r="C3" s="6"/>
      <c r="D3" s="7"/>
      <c r="E3" s="7"/>
      <c r="F3" s="7"/>
      <c r="G3" s="7"/>
      <c r="H3" s="320"/>
      <c r="I3" s="320" t="s">
        <v>78</v>
      </c>
      <c r="IC3"/>
      <c r="ID3"/>
      <c r="IE3"/>
      <c r="IF3"/>
      <c r="IG3"/>
    </row>
    <row r="4" spans="1:241" s="311" customFormat="1" ht="23.25" customHeight="1">
      <c r="A4" s="322" t="s">
        <v>111</v>
      </c>
      <c r="B4" s="322"/>
      <c r="C4" s="322"/>
      <c r="D4" s="152" t="s">
        <v>79</v>
      </c>
      <c r="E4" s="152" t="s">
        <v>99</v>
      </c>
      <c r="F4" s="323" t="s">
        <v>113</v>
      </c>
      <c r="G4" s="323"/>
      <c r="H4" s="323"/>
      <c r="I4" s="323"/>
      <c r="IC4"/>
      <c r="ID4"/>
      <c r="IE4"/>
      <c r="IF4"/>
      <c r="IG4"/>
    </row>
    <row r="5" spans="1:241" s="311" customFormat="1" ht="23.25" customHeight="1">
      <c r="A5" s="152" t="s">
        <v>101</v>
      </c>
      <c r="B5" s="324" t="s">
        <v>102</v>
      </c>
      <c r="C5" s="152" t="s">
        <v>103</v>
      </c>
      <c r="D5" s="152"/>
      <c r="E5" s="152"/>
      <c r="F5" s="152" t="s">
        <v>81</v>
      </c>
      <c r="G5" s="152" t="s">
        <v>118</v>
      </c>
      <c r="H5" s="152" t="s">
        <v>119</v>
      </c>
      <c r="I5" s="152" t="s">
        <v>120</v>
      </c>
      <c r="IC5"/>
      <c r="ID5"/>
      <c r="IE5"/>
      <c r="IF5"/>
      <c r="IG5"/>
    </row>
    <row r="6" spans="1:241" ht="31.5" customHeight="1">
      <c r="A6" s="152"/>
      <c r="B6" s="325"/>
      <c r="C6" s="152"/>
      <c r="D6" s="152"/>
      <c r="E6" s="152"/>
      <c r="F6" s="152"/>
      <c r="G6" s="152"/>
      <c r="H6" s="152"/>
      <c r="I6" s="152"/>
      <c r="IC6"/>
      <c r="ID6"/>
      <c r="IE6"/>
      <c r="IF6"/>
      <c r="IG6"/>
    </row>
    <row r="7" spans="1:241" ht="23.25" customHeight="1">
      <c r="A7" s="326" t="s">
        <v>93</v>
      </c>
      <c r="B7" s="326"/>
      <c r="C7" s="327" t="s">
        <v>93</v>
      </c>
      <c r="D7" s="327" t="s">
        <v>93</v>
      </c>
      <c r="E7" s="327" t="s">
        <v>93</v>
      </c>
      <c r="F7" s="327">
        <v>2</v>
      </c>
      <c r="G7" s="327">
        <v>3</v>
      </c>
      <c r="H7" s="326">
        <v>4</v>
      </c>
      <c r="I7" s="339">
        <v>5</v>
      </c>
      <c r="IC7"/>
      <c r="ID7"/>
      <c r="IE7"/>
      <c r="IF7"/>
      <c r="IG7"/>
    </row>
    <row r="8" spans="1:256" s="312" customFormat="1" ht="23.25" customHeight="1">
      <c r="A8" s="328"/>
      <c r="B8" s="329"/>
      <c r="C8" s="330"/>
      <c r="D8" s="331" t="s">
        <v>94</v>
      </c>
      <c r="E8" s="332" t="s">
        <v>95</v>
      </c>
      <c r="F8" s="333">
        <v>424.3</v>
      </c>
      <c r="G8" s="333">
        <v>183.68</v>
      </c>
      <c r="H8" s="333">
        <v>209.76</v>
      </c>
      <c r="I8" s="340">
        <v>30.86</v>
      </c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27"/>
      <c r="ID8" s="27"/>
      <c r="IE8" s="27"/>
      <c r="IF8" s="27"/>
      <c r="IG8" s="27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  <c r="IT8" s="342"/>
      <c r="IU8" s="342"/>
      <c r="IV8" s="342"/>
    </row>
    <row r="9" spans="1:256" s="78" customFormat="1" ht="29.25" customHeight="1">
      <c r="A9" s="92">
        <v>205</v>
      </c>
      <c r="B9" s="92"/>
      <c r="C9" s="92"/>
      <c r="D9" s="92"/>
      <c r="E9" s="93" t="s">
        <v>104</v>
      </c>
      <c r="F9" s="333">
        <v>424.3</v>
      </c>
      <c r="G9" s="333">
        <v>183.68</v>
      </c>
      <c r="H9" s="333">
        <v>209.76</v>
      </c>
      <c r="I9" s="340">
        <v>30.86</v>
      </c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  <c r="GE9" s="341"/>
      <c r="GF9" s="341"/>
      <c r="GG9" s="341"/>
      <c r="GH9" s="341"/>
      <c r="GI9" s="341"/>
      <c r="GJ9" s="341"/>
      <c r="GK9" s="341"/>
      <c r="GL9" s="341"/>
      <c r="GM9" s="341"/>
      <c r="GN9" s="341"/>
      <c r="GO9" s="341"/>
      <c r="GP9" s="341"/>
      <c r="GQ9" s="341"/>
      <c r="GR9" s="341"/>
      <c r="GS9" s="341"/>
      <c r="GT9" s="341"/>
      <c r="GU9" s="341"/>
      <c r="GV9" s="341"/>
      <c r="GW9" s="341"/>
      <c r="GX9" s="341"/>
      <c r="GY9" s="341"/>
      <c r="GZ9" s="341"/>
      <c r="HA9" s="341"/>
      <c r="HB9" s="341"/>
      <c r="HC9" s="341"/>
      <c r="HD9" s="341"/>
      <c r="HE9" s="341"/>
      <c r="HF9" s="341"/>
      <c r="HG9" s="341"/>
      <c r="HH9" s="341"/>
      <c r="HI9" s="341"/>
      <c r="HJ9" s="341"/>
      <c r="HK9" s="341"/>
      <c r="HL9" s="341"/>
      <c r="HM9" s="341"/>
      <c r="HN9" s="341"/>
      <c r="HO9" s="341"/>
      <c r="HP9" s="341"/>
      <c r="HQ9" s="341"/>
      <c r="HR9" s="341"/>
      <c r="HS9" s="341"/>
      <c r="HT9" s="341"/>
      <c r="HU9" s="341"/>
      <c r="HV9" s="341"/>
      <c r="HW9" s="341"/>
      <c r="HX9" s="341"/>
      <c r="HY9" s="341"/>
      <c r="HZ9" s="341"/>
      <c r="IA9" s="341"/>
      <c r="IB9" s="341"/>
      <c r="IH9" s="342"/>
      <c r="II9" s="342"/>
      <c r="IJ9" s="342"/>
      <c r="IK9" s="342"/>
      <c r="IL9" s="342"/>
      <c r="IM9" s="342"/>
      <c r="IN9" s="342"/>
      <c r="IO9" s="342"/>
      <c r="IP9" s="342"/>
      <c r="IQ9" s="342"/>
      <c r="IR9" s="342"/>
      <c r="IS9" s="342"/>
      <c r="IT9" s="342"/>
      <c r="IU9" s="342"/>
      <c r="IV9" s="342"/>
    </row>
    <row r="10" spans="1:256" s="78" customFormat="1" ht="27" customHeight="1">
      <c r="A10" s="94">
        <v>205</v>
      </c>
      <c r="B10" s="95" t="s">
        <v>105</v>
      </c>
      <c r="C10" s="94"/>
      <c r="D10" s="92"/>
      <c r="E10" s="93" t="s">
        <v>106</v>
      </c>
      <c r="F10" s="333">
        <v>424.3</v>
      </c>
      <c r="G10" s="333">
        <v>183.68</v>
      </c>
      <c r="H10" s="333">
        <v>209.76</v>
      </c>
      <c r="I10" s="340">
        <v>30.86</v>
      </c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H10" s="342"/>
      <c r="II10" s="342"/>
      <c r="IJ10" s="342"/>
      <c r="IK10" s="342"/>
      <c r="IL10" s="342"/>
      <c r="IM10" s="342"/>
      <c r="IN10" s="342"/>
      <c r="IO10" s="342"/>
      <c r="IP10" s="342"/>
      <c r="IQ10" s="342"/>
      <c r="IR10" s="342"/>
      <c r="IS10" s="342"/>
      <c r="IT10" s="342"/>
      <c r="IU10" s="342"/>
      <c r="IV10" s="342"/>
    </row>
    <row r="11" spans="1:256" s="78" customFormat="1" ht="27.7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333">
        <v>424.3</v>
      </c>
      <c r="G11" s="333">
        <v>183.68</v>
      </c>
      <c r="H11" s="333">
        <v>209.76</v>
      </c>
      <c r="I11" s="340">
        <v>30.86</v>
      </c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1"/>
      <c r="GE11" s="341"/>
      <c r="GF11" s="341"/>
      <c r="GG11" s="341"/>
      <c r="GH11" s="341"/>
      <c r="GI11" s="341"/>
      <c r="GJ11" s="341"/>
      <c r="GK11" s="341"/>
      <c r="GL11" s="341"/>
      <c r="GM11" s="341"/>
      <c r="GN11" s="341"/>
      <c r="GO11" s="341"/>
      <c r="GP11" s="341"/>
      <c r="GQ11" s="341"/>
      <c r="GR11" s="341"/>
      <c r="GS11" s="341"/>
      <c r="GT11" s="341"/>
      <c r="GU11" s="341"/>
      <c r="GV11" s="341"/>
      <c r="GW11" s="341"/>
      <c r="GX11" s="341"/>
      <c r="GY11" s="341"/>
      <c r="GZ11" s="341"/>
      <c r="HA11" s="341"/>
      <c r="HB11" s="341"/>
      <c r="HC11" s="341"/>
      <c r="HD11" s="341"/>
      <c r="HE11" s="341"/>
      <c r="HF11" s="341"/>
      <c r="HG11" s="341"/>
      <c r="HH11" s="341"/>
      <c r="HI11" s="341"/>
      <c r="HJ11" s="341"/>
      <c r="HK11" s="341"/>
      <c r="HL11" s="341"/>
      <c r="HM11" s="341"/>
      <c r="HN11" s="341"/>
      <c r="HO11" s="341"/>
      <c r="HP11" s="341"/>
      <c r="HQ11" s="341"/>
      <c r="HR11" s="341"/>
      <c r="HS11" s="341"/>
      <c r="HT11" s="341"/>
      <c r="HU11" s="341"/>
      <c r="HV11" s="341"/>
      <c r="HW11" s="341"/>
      <c r="HX11" s="341"/>
      <c r="HY11" s="341"/>
      <c r="HZ11" s="341"/>
      <c r="IA11" s="341"/>
      <c r="IB11" s="341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pans="1:256" s="78" customFormat="1" ht="18.75" customHeight="1">
      <c r="A12" s="334"/>
      <c r="B12" s="334"/>
      <c r="C12" s="335"/>
      <c r="D12" s="336"/>
      <c r="E12" s="337"/>
      <c r="F12" s="338"/>
      <c r="G12" s="338"/>
      <c r="H12" s="338"/>
      <c r="I12" s="338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  <c r="IV12" s="342"/>
    </row>
    <row r="13" spans="1:256" s="78" customFormat="1" ht="18.75" customHeight="1">
      <c r="A13" s="334"/>
      <c r="B13" s="334"/>
      <c r="C13" s="335"/>
      <c r="D13" s="336"/>
      <c r="E13" s="337"/>
      <c r="F13" s="338"/>
      <c r="G13" s="338"/>
      <c r="H13" s="338"/>
      <c r="I13" s="338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1"/>
      <c r="DE13" s="341"/>
      <c r="DF13" s="341"/>
      <c r="DG13" s="341"/>
      <c r="DH13" s="341"/>
      <c r="DI13" s="341"/>
      <c r="DJ13" s="341"/>
      <c r="DK13" s="341"/>
      <c r="DL13" s="341"/>
      <c r="DM13" s="341"/>
      <c r="DN13" s="341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  <c r="EU13" s="341"/>
      <c r="EV13" s="341"/>
      <c r="EW13" s="341"/>
      <c r="EX13" s="341"/>
      <c r="EY13" s="341"/>
      <c r="EZ13" s="341"/>
      <c r="FA13" s="341"/>
      <c r="FB13" s="341"/>
      <c r="FC13" s="341"/>
      <c r="FD13" s="341"/>
      <c r="FE13" s="341"/>
      <c r="FF13" s="341"/>
      <c r="FG13" s="341"/>
      <c r="FH13" s="341"/>
      <c r="FI13" s="341"/>
      <c r="FJ13" s="341"/>
      <c r="FK13" s="341"/>
      <c r="FL13" s="341"/>
      <c r="FM13" s="341"/>
      <c r="FN13" s="341"/>
      <c r="FO13" s="341"/>
      <c r="FP13" s="341"/>
      <c r="FQ13" s="341"/>
      <c r="FR13" s="341"/>
      <c r="FS13" s="341"/>
      <c r="FT13" s="341"/>
      <c r="FU13" s="341"/>
      <c r="FV13" s="341"/>
      <c r="FW13" s="341"/>
      <c r="FX13" s="341"/>
      <c r="FY13" s="341"/>
      <c r="FZ13" s="341"/>
      <c r="GA13" s="341"/>
      <c r="GB13" s="341"/>
      <c r="GC13" s="341"/>
      <c r="GD13" s="341"/>
      <c r="GE13" s="341"/>
      <c r="GF13" s="341"/>
      <c r="GG13" s="341"/>
      <c r="GH13" s="341"/>
      <c r="GI13" s="341"/>
      <c r="GJ13" s="341"/>
      <c r="GK13" s="341"/>
      <c r="GL13" s="341"/>
      <c r="GM13" s="341"/>
      <c r="GN13" s="341"/>
      <c r="GO13" s="341"/>
      <c r="GP13" s="341"/>
      <c r="GQ13" s="341"/>
      <c r="GR13" s="341"/>
      <c r="GS13" s="341"/>
      <c r="GT13" s="341"/>
      <c r="GU13" s="341"/>
      <c r="GV13" s="341"/>
      <c r="GW13" s="341"/>
      <c r="GX13" s="341"/>
      <c r="GY13" s="341"/>
      <c r="GZ13" s="341"/>
      <c r="HA13" s="341"/>
      <c r="HB13" s="341"/>
      <c r="HC13" s="341"/>
      <c r="HD13" s="341"/>
      <c r="HE13" s="341"/>
      <c r="HF13" s="341"/>
      <c r="HG13" s="341"/>
      <c r="HH13" s="341"/>
      <c r="HI13" s="341"/>
      <c r="HJ13" s="341"/>
      <c r="HK13" s="341"/>
      <c r="HL13" s="341"/>
      <c r="HM13" s="341"/>
      <c r="HN13" s="341"/>
      <c r="HO13" s="341"/>
      <c r="HP13" s="341"/>
      <c r="HQ13" s="341"/>
      <c r="HR13" s="341"/>
      <c r="HS13" s="341"/>
      <c r="HT13" s="341"/>
      <c r="HU13" s="341"/>
      <c r="HV13" s="341"/>
      <c r="HW13" s="341"/>
      <c r="HX13" s="341"/>
      <c r="HY13" s="341"/>
      <c r="HZ13" s="341"/>
      <c r="IA13" s="341"/>
      <c r="IB13" s="341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  <c r="IU13" s="342"/>
      <c r="IV13" s="342"/>
    </row>
    <row r="14" spans="4:241" ht="18.75" customHeight="1">
      <c r="D14" s="336"/>
      <c r="G14" s="338"/>
      <c r="H14" s="338"/>
      <c r="I14" s="338"/>
      <c r="IC14"/>
      <c r="ID14"/>
      <c r="IE14"/>
      <c r="IF14"/>
      <c r="IG14"/>
    </row>
    <row r="15" spans="7:241" ht="18.75" customHeight="1">
      <c r="G15" s="338"/>
      <c r="H15" s="338"/>
      <c r="IC15"/>
      <c r="ID15"/>
      <c r="IE15"/>
      <c r="IF15"/>
      <c r="IG15"/>
    </row>
    <row r="16" spans="4:241" ht="18.75" customHeight="1">
      <c r="D16" s="336"/>
      <c r="G16" s="338"/>
      <c r="H16" s="338"/>
      <c r="IC16"/>
      <c r="ID16"/>
      <c r="IE16"/>
      <c r="IF16"/>
      <c r="IG16"/>
    </row>
  </sheetData>
  <sheetProtection formatCells="0" formatColumns="0" formatRows="0"/>
  <mergeCells count="11">
    <mergeCell ref="A2:I2"/>
    <mergeCell ref="A3:G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4">
      <selection activeCell="G12" sqref="G12"/>
    </sheetView>
  </sheetViews>
  <sheetFormatPr defaultColWidth="6.75390625" defaultRowHeight="22.5" customHeight="1"/>
  <cols>
    <col min="1" max="3" width="3.625" style="284" customWidth="1"/>
    <col min="4" max="4" width="7.25390625" style="284" customWidth="1"/>
    <col min="5" max="5" width="19.50390625" style="284" customWidth="1"/>
    <col min="6" max="6" width="9.00390625" style="284" customWidth="1"/>
    <col min="7" max="7" width="8.50390625" style="284" customWidth="1"/>
    <col min="8" max="12" width="7.50390625" style="284" customWidth="1"/>
    <col min="13" max="13" width="7.50390625" style="285" customWidth="1"/>
    <col min="14" max="14" width="8.50390625" style="284" customWidth="1"/>
    <col min="15" max="23" width="7.50390625" style="284" customWidth="1"/>
    <col min="24" max="24" width="8.125" style="284" customWidth="1"/>
    <col min="25" max="27" width="7.50390625" style="284" customWidth="1"/>
    <col min="28" max="16384" width="6.75390625" style="284" customWidth="1"/>
  </cols>
  <sheetData>
    <row r="1" spans="2:28" ht="22.5" customHeight="1"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AA1" s="305" t="s">
        <v>227</v>
      </c>
      <c r="AB1" s="306"/>
    </row>
    <row r="2" spans="1:27" ht="22.5" customHeight="1">
      <c r="A2" s="287" t="s">
        <v>228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8" ht="22.5" customHeight="1">
      <c r="A3" s="288"/>
      <c r="B3" s="288"/>
      <c r="C3" s="288"/>
      <c r="D3" s="289"/>
      <c r="E3" s="6" t="s">
        <v>2</v>
      </c>
      <c r="F3" s="6"/>
      <c r="G3" s="6"/>
      <c r="H3" s="7"/>
      <c r="I3" s="7"/>
      <c r="J3" s="7"/>
      <c r="K3" s="7"/>
      <c r="L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Z3" s="307" t="s">
        <v>78</v>
      </c>
      <c r="AA3" s="307"/>
      <c r="AB3" s="308"/>
    </row>
    <row r="4" spans="1:27" ht="27" customHeight="1">
      <c r="A4" s="290" t="s">
        <v>98</v>
      </c>
      <c r="B4" s="290"/>
      <c r="C4" s="290"/>
      <c r="D4" s="291" t="s">
        <v>79</v>
      </c>
      <c r="E4" s="291" t="s">
        <v>99</v>
      </c>
      <c r="F4" s="291" t="s">
        <v>100</v>
      </c>
      <c r="G4" s="292" t="s">
        <v>144</v>
      </c>
      <c r="H4" s="292"/>
      <c r="I4" s="292"/>
      <c r="J4" s="292"/>
      <c r="K4" s="292"/>
      <c r="L4" s="292"/>
      <c r="M4" s="292"/>
      <c r="N4" s="292"/>
      <c r="O4" s="292" t="s">
        <v>145</v>
      </c>
      <c r="P4" s="292"/>
      <c r="Q4" s="292"/>
      <c r="R4" s="292"/>
      <c r="S4" s="292"/>
      <c r="T4" s="292"/>
      <c r="U4" s="292"/>
      <c r="V4" s="292"/>
      <c r="W4" s="301" t="s">
        <v>146</v>
      </c>
      <c r="X4" s="291" t="s">
        <v>147</v>
      </c>
      <c r="Y4" s="291"/>
      <c r="Z4" s="291"/>
      <c r="AA4" s="291"/>
    </row>
    <row r="5" spans="1:27" ht="27" customHeight="1">
      <c r="A5" s="291" t="s">
        <v>101</v>
      </c>
      <c r="B5" s="291" t="s">
        <v>102</v>
      </c>
      <c r="C5" s="291" t="s">
        <v>103</v>
      </c>
      <c r="D5" s="291"/>
      <c r="E5" s="291"/>
      <c r="F5" s="291"/>
      <c r="G5" s="291" t="s">
        <v>81</v>
      </c>
      <c r="H5" s="291" t="s">
        <v>148</v>
      </c>
      <c r="I5" s="291" t="s">
        <v>149</v>
      </c>
      <c r="J5" s="291" t="s">
        <v>150</v>
      </c>
      <c r="K5" s="291" t="s">
        <v>151</v>
      </c>
      <c r="L5" s="298" t="s">
        <v>152</v>
      </c>
      <c r="M5" s="291" t="s">
        <v>153</v>
      </c>
      <c r="N5" s="291" t="s">
        <v>154</v>
      </c>
      <c r="O5" s="291" t="s">
        <v>81</v>
      </c>
      <c r="P5" s="291" t="s">
        <v>155</v>
      </c>
      <c r="Q5" s="291" t="s">
        <v>156</v>
      </c>
      <c r="R5" s="291" t="s">
        <v>157</v>
      </c>
      <c r="S5" s="298" t="s">
        <v>158</v>
      </c>
      <c r="T5" s="291" t="s">
        <v>159</v>
      </c>
      <c r="U5" s="291" t="s">
        <v>160</v>
      </c>
      <c r="V5" s="291" t="s">
        <v>161</v>
      </c>
      <c r="W5" s="302"/>
      <c r="X5" s="291" t="s">
        <v>81</v>
      </c>
      <c r="Y5" s="291" t="s">
        <v>162</v>
      </c>
      <c r="Z5" s="291" t="s">
        <v>163</v>
      </c>
      <c r="AA5" s="291" t="s">
        <v>147</v>
      </c>
    </row>
    <row r="6" spans="1:27" ht="27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8"/>
      <c r="M6" s="291"/>
      <c r="N6" s="291"/>
      <c r="O6" s="291"/>
      <c r="P6" s="291"/>
      <c r="Q6" s="291"/>
      <c r="R6" s="291"/>
      <c r="S6" s="298"/>
      <c r="T6" s="291"/>
      <c r="U6" s="291"/>
      <c r="V6" s="291"/>
      <c r="W6" s="303"/>
      <c r="X6" s="291"/>
      <c r="Y6" s="291"/>
      <c r="Z6" s="291"/>
      <c r="AA6" s="291"/>
    </row>
    <row r="7" spans="1:27" ht="22.5" customHeight="1">
      <c r="A7" s="290" t="s">
        <v>93</v>
      </c>
      <c r="B7" s="290" t="s">
        <v>93</v>
      </c>
      <c r="C7" s="290" t="s">
        <v>93</v>
      </c>
      <c r="D7" s="290" t="s">
        <v>93</v>
      </c>
      <c r="E7" s="290" t="s">
        <v>93</v>
      </c>
      <c r="F7" s="290">
        <v>1</v>
      </c>
      <c r="G7" s="290">
        <v>2</v>
      </c>
      <c r="H7" s="290">
        <v>3</v>
      </c>
      <c r="I7" s="290">
        <v>4</v>
      </c>
      <c r="J7" s="290">
        <v>5</v>
      </c>
      <c r="K7" s="290">
        <v>6</v>
      </c>
      <c r="L7" s="290">
        <v>7</v>
      </c>
      <c r="M7" s="290">
        <v>8</v>
      </c>
      <c r="N7" s="290">
        <v>9</v>
      </c>
      <c r="O7" s="290">
        <v>10</v>
      </c>
      <c r="P7" s="290">
        <v>11</v>
      </c>
      <c r="Q7" s="290">
        <v>12</v>
      </c>
      <c r="R7" s="290">
        <v>13</v>
      </c>
      <c r="S7" s="290">
        <v>14</v>
      </c>
      <c r="T7" s="290">
        <v>15</v>
      </c>
      <c r="U7" s="290">
        <v>16</v>
      </c>
      <c r="V7" s="290">
        <v>17</v>
      </c>
      <c r="W7" s="290">
        <v>18</v>
      </c>
      <c r="X7" s="290">
        <v>19</v>
      </c>
      <c r="Y7" s="290">
        <v>20</v>
      </c>
      <c r="Z7" s="290">
        <v>21</v>
      </c>
      <c r="AA7" s="290">
        <v>22</v>
      </c>
    </row>
    <row r="8" spans="1:256" s="27" customFormat="1" ht="26.25" customHeight="1">
      <c r="A8" s="293"/>
      <c r="B8" s="293"/>
      <c r="C8" s="293"/>
      <c r="D8" s="294"/>
      <c r="E8" s="294" t="s">
        <v>95</v>
      </c>
      <c r="F8" s="295">
        <v>183.68</v>
      </c>
      <c r="G8" s="296">
        <v>135.88</v>
      </c>
      <c r="H8" s="296">
        <v>82.7</v>
      </c>
      <c r="I8" s="296">
        <v>6.9</v>
      </c>
      <c r="J8" s="296">
        <v>39.8</v>
      </c>
      <c r="K8" s="296"/>
      <c r="L8" s="296"/>
      <c r="M8" s="299">
        <v>6.48</v>
      </c>
      <c r="N8" s="296"/>
      <c r="O8" s="296">
        <v>33.1</v>
      </c>
      <c r="P8" s="296">
        <v>21.2</v>
      </c>
      <c r="Q8" s="296">
        <v>9.2</v>
      </c>
      <c r="R8" s="296">
        <v>1.5</v>
      </c>
      <c r="S8" s="296"/>
      <c r="T8" s="296"/>
      <c r="U8" s="296"/>
      <c r="V8" s="296">
        <v>1.2</v>
      </c>
      <c r="W8" s="296">
        <v>14.7</v>
      </c>
      <c r="X8" s="304"/>
      <c r="Y8" s="304"/>
      <c r="Z8" s="304"/>
      <c r="AA8" s="304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  <c r="FL8" s="309"/>
      <c r="FM8" s="309"/>
      <c r="FN8" s="309"/>
      <c r="FO8" s="309"/>
      <c r="FP8" s="309"/>
      <c r="FQ8" s="309"/>
      <c r="FR8" s="309"/>
      <c r="FS8" s="309"/>
      <c r="FT8" s="309"/>
      <c r="FU8" s="309"/>
      <c r="FV8" s="309"/>
      <c r="FW8" s="309"/>
      <c r="FX8" s="309"/>
      <c r="FY8" s="309"/>
      <c r="FZ8" s="309"/>
      <c r="GA8" s="309"/>
      <c r="GB8" s="309"/>
      <c r="GC8" s="309"/>
      <c r="GD8" s="309"/>
      <c r="GE8" s="309"/>
      <c r="GF8" s="309"/>
      <c r="GG8" s="309"/>
      <c r="GH8" s="309"/>
      <c r="GI8" s="309"/>
      <c r="GJ8" s="309"/>
      <c r="GK8" s="309"/>
      <c r="GL8" s="309"/>
      <c r="GM8" s="309"/>
      <c r="GN8" s="309"/>
      <c r="GO8" s="309"/>
      <c r="GP8" s="309"/>
      <c r="GQ8" s="309"/>
      <c r="GR8" s="309"/>
      <c r="GS8" s="309"/>
      <c r="GT8" s="309"/>
      <c r="GU8" s="309"/>
      <c r="GV8" s="309"/>
      <c r="GW8" s="309"/>
      <c r="GX8" s="309"/>
      <c r="GY8" s="309"/>
      <c r="GZ8" s="309"/>
      <c r="HA8" s="309"/>
      <c r="HB8" s="309"/>
      <c r="HC8" s="309"/>
      <c r="HD8" s="309"/>
      <c r="HE8" s="309"/>
      <c r="HF8" s="309"/>
      <c r="HG8" s="309"/>
      <c r="HH8" s="309"/>
      <c r="HI8" s="309"/>
      <c r="HJ8" s="309"/>
      <c r="HK8" s="309"/>
      <c r="HL8" s="309"/>
      <c r="HM8" s="309"/>
      <c r="HN8" s="309"/>
      <c r="HO8" s="309"/>
      <c r="HP8" s="309"/>
      <c r="HQ8" s="309"/>
      <c r="HR8" s="309"/>
      <c r="HS8" s="309"/>
      <c r="HT8" s="309"/>
      <c r="HU8" s="309"/>
      <c r="HV8" s="309"/>
      <c r="HW8" s="309"/>
      <c r="HX8" s="309"/>
      <c r="HY8" s="309"/>
      <c r="HZ8" s="309"/>
      <c r="IA8" s="309"/>
      <c r="IB8" s="309"/>
      <c r="IC8" s="309"/>
      <c r="ID8" s="309"/>
      <c r="IE8" s="309"/>
      <c r="IF8" s="309"/>
      <c r="IG8" s="309"/>
      <c r="IH8" s="309"/>
      <c r="II8" s="309"/>
      <c r="IJ8" s="309"/>
      <c r="IK8" s="309"/>
      <c r="IL8" s="309"/>
      <c r="IM8" s="309"/>
      <c r="IN8" s="309"/>
      <c r="IO8" s="309"/>
      <c r="IP8" s="309"/>
      <c r="IQ8" s="309"/>
      <c r="IR8" s="309"/>
      <c r="IS8" s="309"/>
      <c r="IT8" s="309"/>
      <c r="IU8" s="309"/>
      <c r="IV8" s="309"/>
    </row>
    <row r="9" spans="1:256" s="78" customFormat="1" ht="22.5" customHeight="1">
      <c r="A9" s="92">
        <v>205</v>
      </c>
      <c r="B9" s="92"/>
      <c r="C9" s="92"/>
      <c r="D9" s="92"/>
      <c r="E9" s="93" t="s">
        <v>104</v>
      </c>
      <c r="F9" s="295">
        <v>183.68</v>
      </c>
      <c r="G9" s="296">
        <v>135.88</v>
      </c>
      <c r="H9" s="296">
        <v>82.7</v>
      </c>
      <c r="I9" s="296">
        <v>6.9</v>
      </c>
      <c r="J9" s="296">
        <v>39.8</v>
      </c>
      <c r="K9" s="296"/>
      <c r="L9" s="296"/>
      <c r="M9" s="299">
        <v>6.48</v>
      </c>
      <c r="N9" s="296"/>
      <c r="O9" s="296">
        <v>33.1</v>
      </c>
      <c r="P9" s="296">
        <v>21.2</v>
      </c>
      <c r="Q9" s="296">
        <v>9.2</v>
      </c>
      <c r="R9" s="296">
        <v>1.5</v>
      </c>
      <c r="S9" s="296"/>
      <c r="T9" s="296"/>
      <c r="U9" s="296"/>
      <c r="V9" s="296">
        <v>1.2</v>
      </c>
      <c r="W9" s="296">
        <v>14.7</v>
      </c>
      <c r="X9" s="304"/>
      <c r="Y9" s="304"/>
      <c r="Z9" s="304"/>
      <c r="AA9" s="304"/>
      <c r="AB9" s="297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  <c r="GN9" s="310"/>
      <c r="GO9" s="310"/>
      <c r="GP9" s="310"/>
      <c r="GQ9" s="310"/>
      <c r="GR9" s="310"/>
      <c r="GS9" s="310"/>
      <c r="GT9" s="310"/>
      <c r="GU9" s="310"/>
      <c r="GV9" s="310"/>
      <c r="GW9" s="310"/>
      <c r="GX9" s="310"/>
      <c r="GY9" s="310"/>
      <c r="GZ9" s="310"/>
      <c r="HA9" s="310"/>
      <c r="HB9" s="310"/>
      <c r="HC9" s="310"/>
      <c r="HD9" s="310"/>
      <c r="HE9" s="310"/>
      <c r="HF9" s="310"/>
      <c r="HG9" s="310"/>
      <c r="HH9" s="310"/>
      <c r="HI9" s="310"/>
      <c r="HJ9" s="310"/>
      <c r="HK9" s="310"/>
      <c r="HL9" s="310"/>
      <c r="HM9" s="310"/>
      <c r="HN9" s="310"/>
      <c r="HO9" s="310"/>
      <c r="HP9" s="310"/>
      <c r="HQ9" s="310"/>
      <c r="HR9" s="310"/>
      <c r="HS9" s="310"/>
      <c r="HT9" s="310"/>
      <c r="HU9" s="310"/>
      <c r="HV9" s="310"/>
      <c r="HW9" s="310"/>
      <c r="HX9" s="310"/>
      <c r="HY9" s="310"/>
      <c r="HZ9" s="310"/>
      <c r="IA9" s="310"/>
      <c r="IB9" s="310"/>
      <c r="IC9" s="310"/>
      <c r="ID9" s="310"/>
      <c r="IE9" s="310"/>
      <c r="IF9" s="310"/>
      <c r="IG9" s="310"/>
      <c r="IH9" s="310"/>
      <c r="II9" s="310"/>
      <c r="IJ9" s="310"/>
      <c r="IK9" s="310"/>
      <c r="IL9" s="310"/>
      <c r="IM9" s="310"/>
      <c r="IN9" s="310"/>
      <c r="IO9" s="310"/>
      <c r="IP9" s="310"/>
      <c r="IQ9" s="310"/>
      <c r="IR9" s="310"/>
      <c r="IS9" s="310"/>
      <c r="IT9" s="310"/>
      <c r="IU9" s="310"/>
      <c r="IV9" s="310"/>
    </row>
    <row r="10" spans="1:256" s="78" customFormat="1" ht="22.5" customHeight="1">
      <c r="A10" s="94">
        <v>205</v>
      </c>
      <c r="B10" s="95" t="s">
        <v>105</v>
      </c>
      <c r="C10" s="94"/>
      <c r="D10" s="92"/>
      <c r="E10" s="93" t="s">
        <v>106</v>
      </c>
      <c r="F10" s="295">
        <v>183.68</v>
      </c>
      <c r="G10" s="296">
        <v>135.88</v>
      </c>
      <c r="H10" s="296">
        <v>82.7</v>
      </c>
      <c r="I10" s="296">
        <v>6.9</v>
      </c>
      <c r="J10" s="296">
        <v>39.8</v>
      </c>
      <c r="K10" s="296"/>
      <c r="L10" s="296"/>
      <c r="M10" s="299">
        <v>6.48</v>
      </c>
      <c r="N10" s="296"/>
      <c r="O10" s="296">
        <v>33.1</v>
      </c>
      <c r="P10" s="296">
        <v>21.2</v>
      </c>
      <c r="Q10" s="296">
        <v>9.2</v>
      </c>
      <c r="R10" s="296">
        <v>1.5</v>
      </c>
      <c r="S10" s="296"/>
      <c r="T10" s="296"/>
      <c r="U10" s="296"/>
      <c r="V10" s="296">
        <v>1.2</v>
      </c>
      <c r="W10" s="296">
        <v>14.7</v>
      </c>
      <c r="X10" s="304"/>
      <c r="Y10" s="304"/>
      <c r="Z10" s="304"/>
      <c r="AA10" s="304"/>
      <c r="AB10" s="297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0"/>
      <c r="FL10" s="310"/>
      <c r="FM10" s="310"/>
      <c r="FN10" s="310"/>
      <c r="FO10" s="310"/>
      <c r="FP10" s="310"/>
      <c r="FQ10" s="310"/>
      <c r="FR10" s="310"/>
      <c r="FS10" s="310"/>
      <c r="FT10" s="310"/>
      <c r="FU10" s="310"/>
      <c r="FV10" s="310"/>
      <c r="FW10" s="310"/>
      <c r="FX10" s="310"/>
      <c r="FY10" s="310"/>
      <c r="FZ10" s="310"/>
      <c r="GA10" s="310"/>
      <c r="GB10" s="310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  <c r="GQ10" s="310"/>
      <c r="GR10" s="310"/>
      <c r="GS10" s="310"/>
      <c r="GT10" s="310"/>
      <c r="GU10" s="310"/>
      <c r="GV10" s="310"/>
      <c r="GW10" s="310"/>
      <c r="GX10" s="310"/>
      <c r="GY10" s="310"/>
      <c r="GZ10" s="310"/>
      <c r="HA10" s="310"/>
      <c r="HB10" s="310"/>
      <c r="HC10" s="310"/>
      <c r="HD10" s="310"/>
      <c r="HE10" s="310"/>
      <c r="HF10" s="310"/>
      <c r="HG10" s="310"/>
      <c r="HH10" s="310"/>
      <c r="HI10" s="310"/>
      <c r="HJ10" s="310"/>
      <c r="HK10" s="310"/>
      <c r="HL10" s="310"/>
      <c r="HM10" s="310"/>
      <c r="HN10" s="310"/>
      <c r="HO10" s="310"/>
      <c r="HP10" s="310"/>
      <c r="HQ10" s="310"/>
      <c r="HR10" s="310"/>
      <c r="HS10" s="310"/>
      <c r="HT10" s="310"/>
      <c r="HU10" s="310"/>
      <c r="HV10" s="310"/>
      <c r="HW10" s="310"/>
      <c r="HX10" s="310"/>
      <c r="HY10" s="310"/>
      <c r="HZ10" s="310"/>
      <c r="IA10" s="310"/>
      <c r="IB10" s="310"/>
      <c r="IC10" s="310"/>
      <c r="ID10" s="310"/>
      <c r="IE10" s="310"/>
      <c r="IF10" s="310"/>
      <c r="IG10" s="310"/>
      <c r="IH10" s="310"/>
      <c r="II10" s="310"/>
      <c r="IJ10" s="310"/>
      <c r="IK10" s="310"/>
      <c r="IL10" s="310"/>
      <c r="IM10" s="310"/>
      <c r="IN10" s="310"/>
      <c r="IO10" s="310"/>
      <c r="IP10" s="310"/>
      <c r="IQ10" s="310"/>
      <c r="IR10" s="310"/>
      <c r="IS10" s="310"/>
      <c r="IT10" s="310"/>
      <c r="IU10" s="310"/>
      <c r="IV10" s="310"/>
    </row>
    <row r="11" spans="1:256" s="78" customFormat="1" ht="22.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295">
        <v>183.68</v>
      </c>
      <c r="G11" s="296">
        <v>135.88</v>
      </c>
      <c r="H11" s="296">
        <v>82.7</v>
      </c>
      <c r="I11" s="296">
        <v>6.9</v>
      </c>
      <c r="J11" s="296">
        <v>39.8</v>
      </c>
      <c r="K11" s="296"/>
      <c r="L11" s="296"/>
      <c r="M11" s="299">
        <v>6.48</v>
      </c>
      <c r="N11" s="296"/>
      <c r="O11" s="296">
        <v>33.1</v>
      </c>
      <c r="P11" s="296">
        <v>21.2</v>
      </c>
      <c r="Q11" s="296">
        <v>9.2</v>
      </c>
      <c r="R11" s="296">
        <v>1.5</v>
      </c>
      <c r="S11" s="296"/>
      <c r="T11" s="296"/>
      <c r="U11" s="296"/>
      <c r="V11" s="296">
        <v>1.2</v>
      </c>
      <c r="W11" s="296">
        <v>14.7</v>
      </c>
      <c r="X11" s="304"/>
      <c r="Y11" s="304"/>
      <c r="Z11" s="304"/>
      <c r="AA11" s="304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0"/>
      <c r="FZ11" s="310"/>
      <c r="GA11" s="310"/>
      <c r="GB11" s="310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  <c r="GQ11" s="310"/>
      <c r="GR11" s="310"/>
      <c r="GS11" s="310"/>
      <c r="GT11" s="310"/>
      <c r="GU11" s="310"/>
      <c r="GV11" s="310"/>
      <c r="GW11" s="310"/>
      <c r="GX11" s="310"/>
      <c r="GY11" s="310"/>
      <c r="GZ11" s="310"/>
      <c r="HA11" s="310"/>
      <c r="HB11" s="310"/>
      <c r="HC11" s="310"/>
      <c r="HD11" s="310"/>
      <c r="HE11" s="310"/>
      <c r="HF11" s="310"/>
      <c r="HG11" s="310"/>
      <c r="HH11" s="310"/>
      <c r="HI11" s="310"/>
      <c r="HJ11" s="310"/>
      <c r="HK11" s="310"/>
      <c r="HL11" s="310"/>
      <c r="HM11" s="310"/>
      <c r="HN11" s="310"/>
      <c r="HO11" s="310"/>
      <c r="HP11" s="310"/>
      <c r="HQ11" s="310"/>
      <c r="HR11" s="310"/>
      <c r="HS11" s="310"/>
      <c r="HT11" s="310"/>
      <c r="HU11" s="310"/>
      <c r="HV11" s="310"/>
      <c r="HW11" s="310"/>
      <c r="HX11" s="310"/>
      <c r="HY11" s="310"/>
      <c r="HZ11" s="310"/>
      <c r="IA11" s="310"/>
      <c r="IB11" s="310"/>
      <c r="IC11" s="310"/>
      <c r="ID11" s="310"/>
      <c r="IE11" s="310"/>
      <c r="IF11" s="310"/>
      <c r="IG11" s="310"/>
      <c r="IH11" s="310"/>
      <c r="II11" s="310"/>
      <c r="IJ11" s="310"/>
      <c r="IK11" s="310"/>
      <c r="IL11" s="310"/>
      <c r="IM11" s="310"/>
      <c r="IN11" s="310"/>
      <c r="IO11" s="310"/>
      <c r="IP11" s="310"/>
      <c r="IQ11" s="310"/>
      <c r="IR11" s="310"/>
      <c r="IS11" s="310"/>
      <c r="IT11" s="310"/>
      <c r="IU11" s="310"/>
      <c r="IV11" s="310"/>
    </row>
    <row r="12" spans="1:256" s="78" customFormat="1" ht="22.5" customHeight="1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300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0"/>
      <c r="FF12" s="310"/>
      <c r="FG12" s="310"/>
      <c r="FH12" s="310"/>
      <c r="FI12" s="310"/>
      <c r="FJ12" s="310"/>
      <c r="FK12" s="310"/>
      <c r="FL12" s="310"/>
      <c r="FM12" s="310"/>
      <c r="FN12" s="310"/>
      <c r="FO12" s="310"/>
      <c r="FP12" s="310"/>
      <c r="FQ12" s="310"/>
      <c r="FR12" s="310"/>
      <c r="FS12" s="310"/>
      <c r="FT12" s="310"/>
      <c r="FU12" s="310"/>
      <c r="FV12" s="310"/>
      <c r="FW12" s="310"/>
      <c r="FX12" s="310"/>
      <c r="FY12" s="310"/>
      <c r="FZ12" s="310"/>
      <c r="GA12" s="310"/>
      <c r="GB12" s="310"/>
      <c r="GC12" s="310"/>
      <c r="GD12" s="310"/>
      <c r="GE12" s="310"/>
      <c r="GF12" s="310"/>
      <c r="GG12" s="310"/>
      <c r="GH12" s="310"/>
      <c r="GI12" s="310"/>
      <c r="GJ12" s="310"/>
      <c r="GK12" s="310"/>
      <c r="GL12" s="310"/>
      <c r="GM12" s="310"/>
      <c r="GN12" s="310"/>
      <c r="GO12" s="310"/>
      <c r="GP12" s="310"/>
      <c r="GQ12" s="310"/>
      <c r="GR12" s="310"/>
      <c r="GS12" s="310"/>
      <c r="GT12" s="310"/>
      <c r="GU12" s="310"/>
      <c r="GV12" s="310"/>
      <c r="GW12" s="310"/>
      <c r="GX12" s="310"/>
      <c r="GY12" s="310"/>
      <c r="GZ12" s="310"/>
      <c r="HA12" s="310"/>
      <c r="HB12" s="310"/>
      <c r="HC12" s="310"/>
      <c r="HD12" s="310"/>
      <c r="HE12" s="310"/>
      <c r="HF12" s="310"/>
      <c r="HG12" s="310"/>
      <c r="HH12" s="310"/>
      <c r="HI12" s="310"/>
      <c r="HJ12" s="310"/>
      <c r="HK12" s="310"/>
      <c r="HL12" s="310"/>
      <c r="HM12" s="310"/>
      <c r="HN12" s="310"/>
      <c r="HO12" s="310"/>
      <c r="HP12" s="310"/>
      <c r="HQ12" s="310"/>
      <c r="HR12" s="310"/>
      <c r="HS12" s="310"/>
      <c r="HT12" s="310"/>
      <c r="HU12" s="310"/>
      <c r="HV12" s="310"/>
      <c r="HW12" s="310"/>
      <c r="HX12" s="310"/>
      <c r="HY12" s="310"/>
      <c r="HZ12" s="310"/>
      <c r="IA12" s="310"/>
      <c r="IB12" s="310"/>
      <c r="IC12" s="310"/>
      <c r="ID12" s="310"/>
      <c r="IE12" s="310"/>
      <c r="IF12" s="310"/>
      <c r="IG12" s="310"/>
      <c r="IH12" s="310"/>
      <c r="II12" s="310"/>
      <c r="IJ12" s="310"/>
      <c r="IK12" s="310"/>
      <c r="IL12" s="310"/>
      <c r="IM12" s="310"/>
      <c r="IN12" s="310"/>
      <c r="IO12" s="310"/>
      <c r="IP12" s="310"/>
      <c r="IQ12" s="310"/>
      <c r="IR12" s="310"/>
      <c r="IS12" s="310"/>
      <c r="IT12" s="310"/>
      <c r="IU12" s="310"/>
      <c r="IV12" s="310"/>
    </row>
    <row r="13" spans="1:26" ht="22.5" customHeight="1">
      <c r="A13" s="297"/>
      <c r="B13" s="297"/>
      <c r="C13" s="297"/>
      <c r="D13" s="297"/>
      <c r="E13" s="297"/>
      <c r="F13" s="297"/>
      <c r="J13" s="297"/>
      <c r="K13" s="297"/>
      <c r="L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</row>
    <row r="14" spans="1:25" ht="22.5" customHeight="1">
      <c r="A14" s="297"/>
      <c r="B14" s="297"/>
      <c r="C14" s="297"/>
      <c r="D14" s="297"/>
      <c r="E14" s="297"/>
      <c r="F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</row>
    <row r="15" spans="15:24" ht="22.5" customHeight="1">
      <c r="O15" s="297"/>
      <c r="P15" s="297"/>
      <c r="Q15" s="297"/>
      <c r="R15" s="297"/>
      <c r="S15" s="297"/>
      <c r="T15" s="297"/>
      <c r="U15" s="297"/>
      <c r="V15" s="297"/>
      <c r="W15" s="297"/>
      <c r="X15" s="297"/>
    </row>
    <row r="16" spans="15:17" ht="22.5" customHeight="1">
      <c r="O16" s="297"/>
      <c r="P16" s="297"/>
      <c r="Q16" s="297"/>
    </row>
    <row r="17" ht="22.5" customHeight="1"/>
  </sheetData>
  <sheetProtection formatCells="0" formatColumns="0" formatRows="0"/>
  <mergeCells count="34">
    <mergeCell ref="A2:AA2"/>
    <mergeCell ref="E3:K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E8" sqref="E8:E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229</v>
      </c>
    </row>
    <row r="2" spans="1:14" ht="33" customHeight="1">
      <c r="A2" s="281" t="s">
        <v>230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4.25" customHeight="1">
      <c r="A3" s="6" t="s">
        <v>2</v>
      </c>
      <c r="B3" s="6"/>
      <c r="C3" s="6"/>
      <c r="D3" s="7"/>
      <c r="E3" s="7"/>
      <c r="F3" s="7"/>
      <c r="G3" s="7"/>
      <c r="M3" s="240" t="s">
        <v>78</v>
      </c>
      <c r="N3" s="240"/>
    </row>
    <row r="4" spans="1:14" ht="22.5" customHeight="1">
      <c r="A4" s="239" t="s">
        <v>98</v>
      </c>
      <c r="B4" s="239"/>
      <c r="C4" s="239"/>
      <c r="D4" s="84" t="s">
        <v>130</v>
      </c>
      <c r="E4" s="84" t="s">
        <v>80</v>
      </c>
      <c r="F4" s="84" t="s">
        <v>81</v>
      </c>
      <c r="G4" s="84" t="s">
        <v>132</v>
      </c>
      <c r="H4" s="84"/>
      <c r="I4" s="84"/>
      <c r="J4" s="84"/>
      <c r="K4" s="84"/>
      <c r="L4" s="84" t="s">
        <v>136</v>
      </c>
      <c r="M4" s="84"/>
      <c r="N4" s="84"/>
    </row>
    <row r="5" spans="1:14" ht="17.25" customHeight="1">
      <c r="A5" s="84" t="s">
        <v>101</v>
      </c>
      <c r="B5" s="94" t="s">
        <v>102</v>
      </c>
      <c r="C5" s="84" t="s">
        <v>103</v>
      </c>
      <c r="D5" s="84"/>
      <c r="E5" s="84"/>
      <c r="F5" s="84"/>
      <c r="G5" s="84" t="s">
        <v>166</v>
      </c>
      <c r="H5" s="84" t="s">
        <v>167</v>
      </c>
      <c r="I5" s="84" t="s">
        <v>145</v>
      </c>
      <c r="J5" s="84" t="s">
        <v>146</v>
      </c>
      <c r="K5" s="84" t="s">
        <v>147</v>
      </c>
      <c r="L5" s="84" t="s">
        <v>166</v>
      </c>
      <c r="M5" s="84" t="s">
        <v>118</v>
      </c>
      <c r="N5" s="84" t="s">
        <v>168</v>
      </c>
    </row>
    <row r="6" spans="1:14" ht="20.25" customHeight="1">
      <c r="A6" s="84"/>
      <c r="B6" s="9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27" customFormat="1" ht="29.25" customHeight="1">
      <c r="A7" s="282"/>
      <c r="B7" s="282"/>
      <c r="C7" s="282"/>
      <c r="D7" s="283" t="s">
        <v>94</v>
      </c>
      <c r="E7" s="282" t="s">
        <v>95</v>
      </c>
      <c r="F7" s="91">
        <v>183.68</v>
      </c>
      <c r="G7" s="91">
        <v>183.68</v>
      </c>
      <c r="H7" s="91">
        <v>135.88</v>
      </c>
      <c r="I7" s="91">
        <v>33.1</v>
      </c>
      <c r="J7" s="91">
        <v>14.7</v>
      </c>
      <c r="K7" s="91"/>
      <c r="L7" s="91"/>
      <c r="M7" s="91"/>
      <c r="N7" s="91"/>
    </row>
    <row r="8" spans="1:14" s="78" customFormat="1" ht="21.75" customHeight="1">
      <c r="A8" s="92">
        <v>205</v>
      </c>
      <c r="B8" s="92"/>
      <c r="C8" s="92"/>
      <c r="D8" s="92"/>
      <c r="E8" s="93" t="s">
        <v>104</v>
      </c>
      <c r="F8" s="91">
        <v>183.68</v>
      </c>
      <c r="G8" s="91">
        <v>183.68</v>
      </c>
      <c r="H8" s="91">
        <v>135.88</v>
      </c>
      <c r="I8" s="91">
        <v>33.1</v>
      </c>
      <c r="J8" s="91">
        <v>14.7</v>
      </c>
      <c r="K8" s="97"/>
      <c r="L8" s="97"/>
      <c r="M8" s="97"/>
      <c r="N8" s="97"/>
    </row>
    <row r="9" spans="1:14" s="78" customFormat="1" ht="24" customHeight="1">
      <c r="A9" s="94">
        <v>205</v>
      </c>
      <c r="B9" s="95" t="s">
        <v>105</v>
      </c>
      <c r="C9" s="94"/>
      <c r="D9" s="92"/>
      <c r="E9" s="93" t="s">
        <v>106</v>
      </c>
      <c r="F9" s="91">
        <v>183.68</v>
      </c>
      <c r="G9" s="91">
        <v>183.68</v>
      </c>
      <c r="H9" s="91">
        <v>135.88</v>
      </c>
      <c r="I9" s="91">
        <v>33.1</v>
      </c>
      <c r="J9" s="91">
        <v>14.7</v>
      </c>
      <c r="K9" s="97"/>
      <c r="L9" s="97"/>
      <c r="M9" s="97"/>
      <c r="N9" s="97"/>
    </row>
    <row r="10" spans="1:14" s="78" customFormat="1" ht="22.5" customHeight="1">
      <c r="A10" s="94">
        <v>205</v>
      </c>
      <c r="B10" s="95" t="s">
        <v>105</v>
      </c>
      <c r="C10" s="95" t="s">
        <v>107</v>
      </c>
      <c r="D10" s="92"/>
      <c r="E10" s="93" t="s">
        <v>108</v>
      </c>
      <c r="F10" s="91">
        <v>183.68</v>
      </c>
      <c r="G10" s="91">
        <v>183.68</v>
      </c>
      <c r="H10" s="91">
        <v>135.88</v>
      </c>
      <c r="I10" s="91">
        <v>33.1</v>
      </c>
      <c r="J10" s="91">
        <v>14.7</v>
      </c>
      <c r="K10" s="97"/>
      <c r="L10" s="97"/>
      <c r="M10" s="97"/>
      <c r="N10" s="97"/>
    </row>
    <row r="11" s="78" customFormat="1" ht="14.25"/>
  </sheetData>
  <sheetProtection formatCells="0" formatColumns="0" formatRows="0"/>
  <mergeCells count="20">
    <mergeCell ref="A2:N2"/>
    <mergeCell ref="A3:G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A4">
      <selection activeCell="I13" sqref="I13"/>
    </sheetView>
  </sheetViews>
  <sheetFormatPr defaultColWidth="6.75390625" defaultRowHeight="22.5" customHeight="1"/>
  <cols>
    <col min="1" max="3" width="4.00390625" style="267" customWidth="1"/>
    <col min="4" max="4" width="9.625" style="267" customWidth="1"/>
    <col min="5" max="5" width="21.875" style="267" customWidth="1"/>
    <col min="6" max="6" width="8.625" style="267" customWidth="1"/>
    <col min="7" max="14" width="7.25390625" style="267" customWidth="1"/>
    <col min="15" max="15" width="7.00390625" style="267" customWidth="1"/>
    <col min="16" max="24" width="7.25390625" style="267" customWidth="1"/>
    <col min="25" max="25" width="6.875" style="267" customWidth="1"/>
    <col min="26" max="26" width="7.25390625" style="267" customWidth="1"/>
    <col min="27" max="16384" width="6.75390625" style="267" customWidth="1"/>
  </cols>
  <sheetData>
    <row r="1" spans="2:26" ht="22.5" customHeight="1"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X1" s="277" t="s">
        <v>231</v>
      </c>
      <c r="Y1" s="277"/>
      <c r="Z1" s="277"/>
    </row>
    <row r="2" spans="1:26" ht="22.5" customHeight="1">
      <c r="A2" s="269" t="s">
        <v>232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ht="22.5" customHeight="1">
      <c r="A3" s="6" t="s">
        <v>2</v>
      </c>
      <c r="B3" s="6"/>
      <c r="C3" s="6"/>
      <c r="D3" s="7"/>
      <c r="E3" s="7"/>
      <c r="F3" s="7"/>
      <c r="G3" s="7"/>
      <c r="M3" s="276"/>
      <c r="N3" s="276"/>
      <c r="O3" s="276"/>
      <c r="P3" s="276"/>
      <c r="Q3" s="276"/>
      <c r="R3" s="276"/>
      <c r="X3" s="278" t="s">
        <v>78</v>
      </c>
      <c r="Y3" s="278"/>
      <c r="Z3" s="278"/>
    </row>
    <row r="4" spans="1:26" ht="22.5" customHeight="1">
      <c r="A4" s="270" t="s">
        <v>98</v>
      </c>
      <c r="B4" s="270"/>
      <c r="C4" s="270"/>
      <c r="D4" s="271" t="s">
        <v>79</v>
      </c>
      <c r="E4" s="271" t="s">
        <v>99</v>
      </c>
      <c r="F4" s="271" t="s">
        <v>171</v>
      </c>
      <c r="G4" s="271" t="s">
        <v>172</v>
      </c>
      <c r="H4" s="271" t="s">
        <v>173</v>
      </c>
      <c r="I4" s="271" t="s">
        <v>174</v>
      </c>
      <c r="J4" s="271" t="s">
        <v>175</v>
      </c>
      <c r="K4" s="271" t="s">
        <v>176</v>
      </c>
      <c r="L4" s="271" t="s">
        <v>177</v>
      </c>
      <c r="M4" s="271" t="s">
        <v>178</v>
      </c>
      <c r="N4" s="271" t="s">
        <v>179</v>
      </c>
      <c r="O4" s="271" t="s">
        <v>180</v>
      </c>
      <c r="P4" s="271" t="s">
        <v>181</v>
      </c>
      <c r="Q4" s="271" t="s">
        <v>182</v>
      </c>
      <c r="R4" s="271" t="s">
        <v>183</v>
      </c>
      <c r="S4" s="271" t="s">
        <v>184</v>
      </c>
      <c r="T4" s="271" t="s">
        <v>185</v>
      </c>
      <c r="U4" s="271" t="s">
        <v>186</v>
      </c>
      <c r="V4" s="271" t="s">
        <v>187</v>
      </c>
      <c r="W4" s="271" t="s">
        <v>188</v>
      </c>
      <c r="X4" s="271" t="s">
        <v>189</v>
      </c>
      <c r="Y4" s="271" t="s">
        <v>190</v>
      </c>
      <c r="Z4" s="271" t="s">
        <v>191</v>
      </c>
    </row>
    <row r="5" spans="1:26" ht="22.5" customHeight="1">
      <c r="A5" s="271" t="s">
        <v>101</v>
      </c>
      <c r="B5" s="271" t="s">
        <v>102</v>
      </c>
      <c r="C5" s="271" t="s">
        <v>103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26" ht="22.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</row>
    <row r="7" spans="1:26" ht="22.5" customHeight="1">
      <c r="A7" s="270" t="s">
        <v>93</v>
      </c>
      <c r="B7" s="270" t="s">
        <v>93</v>
      </c>
      <c r="C7" s="270" t="s">
        <v>93</v>
      </c>
      <c r="D7" s="270" t="s">
        <v>93</v>
      </c>
      <c r="E7" s="270" t="s">
        <v>93</v>
      </c>
      <c r="F7" s="270">
        <v>1</v>
      </c>
      <c r="G7" s="270">
        <v>2</v>
      </c>
      <c r="H7" s="270">
        <v>3</v>
      </c>
      <c r="I7" s="270">
        <v>4</v>
      </c>
      <c r="J7" s="270">
        <v>5</v>
      </c>
      <c r="K7" s="270">
        <v>6</v>
      </c>
      <c r="L7" s="270">
        <v>7</v>
      </c>
      <c r="M7" s="270">
        <v>8</v>
      </c>
      <c r="N7" s="270">
        <v>9</v>
      </c>
      <c r="O7" s="270">
        <v>10</v>
      </c>
      <c r="P7" s="270">
        <v>11</v>
      </c>
      <c r="Q7" s="270">
        <v>12</v>
      </c>
      <c r="R7" s="270">
        <v>13</v>
      </c>
      <c r="S7" s="270">
        <v>14</v>
      </c>
      <c r="T7" s="270">
        <v>15</v>
      </c>
      <c r="U7" s="270">
        <v>16</v>
      </c>
      <c r="V7" s="270">
        <v>17</v>
      </c>
      <c r="W7" s="270">
        <v>18</v>
      </c>
      <c r="X7" s="270">
        <v>19</v>
      </c>
      <c r="Y7" s="270">
        <v>20</v>
      </c>
      <c r="Z7" s="270">
        <v>21</v>
      </c>
    </row>
    <row r="8" spans="1:26" s="265" customFormat="1" ht="22.5" customHeight="1">
      <c r="A8" s="272"/>
      <c r="B8" s="272"/>
      <c r="C8" s="272"/>
      <c r="D8" s="273"/>
      <c r="E8" s="274" t="s">
        <v>95</v>
      </c>
      <c r="F8" s="275">
        <v>111.76</v>
      </c>
      <c r="G8" s="275">
        <v>16</v>
      </c>
      <c r="H8" s="275">
        <v>6</v>
      </c>
      <c r="I8" s="275">
        <v>3</v>
      </c>
      <c r="J8" s="275">
        <v>9</v>
      </c>
      <c r="K8" s="275">
        <v>0.3</v>
      </c>
      <c r="L8" s="275"/>
      <c r="M8" s="275">
        <v>4</v>
      </c>
      <c r="N8" s="275"/>
      <c r="O8" s="275">
        <v>6</v>
      </c>
      <c r="P8" s="275">
        <v>3</v>
      </c>
      <c r="Q8" s="275"/>
      <c r="R8" s="275">
        <v>2.5</v>
      </c>
      <c r="S8" s="275">
        <v>15.5</v>
      </c>
      <c r="T8" s="275"/>
      <c r="U8" s="279"/>
      <c r="V8" s="280"/>
      <c r="W8" s="280">
        <v>8.45</v>
      </c>
      <c r="X8" s="279">
        <v>28.3</v>
      </c>
      <c r="Y8" s="279"/>
      <c r="Z8" s="280">
        <v>9.71</v>
      </c>
    </row>
    <row r="9" spans="1:26" s="266" customFormat="1" ht="28.5" customHeight="1">
      <c r="A9" s="92">
        <v>205</v>
      </c>
      <c r="B9" s="92"/>
      <c r="C9" s="92"/>
      <c r="D9" s="92"/>
      <c r="E9" s="93" t="s">
        <v>104</v>
      </c>
      <c r="F9" s="275">
        <v>111.76</v>
      </c>
      <c r="G9" s="275">
        <v>16</v>
      </c>
      <c r="H9" s="275">
        <v>6</v>
      </c>
      <c r="I9" s="275">
        <v>3</v>
      </c>
      <c r="J9" s="275">
        <v>9</v>
      </c>
      <c r="K9" s="275">
        <v>0.3</v>
      </c>
      <c r="L9" s="275"/>
      <c r="M9" s="275">
        <v>4</v>
      </c>
      <c r="N9" s="275"/>
      <c r="O9" s="275">
        <v>6</v>
      </c>
      <c r="P9" s="275">
        <v>3</v>
      </c>
      <c r="Q9" s="275"/>
      <c r="R9" s="275">
        <v>2.5</v>
      </c>
      <c r="S9" s="275">
        <v>15.5</v>
      </c>
      <c r="T9" s="275"/>
      <c r="U9" s="279"/>
      <c r="V9" s="280"/>
      <c r="W9" s="280">
        <v>8.45</v>
      </c>
      <c r="X9" s="279">
        <v>28.3</v>
      </c>
      <c r="Y9" s="279"/>
      <c r="Z9" s="280">
        <v>9.71</v>
      </c>
    </row>
    <row r="10" spans="1:26" s="266" customFormat="1" ht="22.5" customHeight="1">
      <c r="A10" s="94">
        <v>205</v>
      </c>
      <c r="B10" s="95" t="s">
        <v>105</v>
      </c>
      <c r="C10" s="94"/>
      <c r="D10" s="92"/>
      <c r="E10" s="93" t="s">
        <v>106</v>
      </c>
      <c r="F10" s="275">
        <v>111.76</v>
      </c>
      <c r="G10" s="275">
        <v>16</v>
      </c>
      <c r="H10" s="275">
        <v>6</v>
      </c>
      <c r="I10" s="275">
        <v>3</v>
      </c>
      <c r="J10" s="275">
        <v>9</v>
      </c>
      <c r="K10" s="275">
        <v>0.3</v>
      </c>
      <c r="L10" s="275"/>
      <c r="M10" s="275">
        <v>4</v>
      </c>
      <c r="N10" s="275"/>
      <c r="O10" s="275">
        <v>6</v>
      </c>
      <c r="P10" s="275">
        <v>3</v>
      </c>
      <c r="Q10" s="275"/>
      <c r="R10" s="275">
        <v>2.5</v>
      </c>
      <c r="S10" s="275">
        <v>15.5</v>
      </c>
      <c r="T10" s="275"/>
      <c r="U10" s="279"/>
      <c r="V10" s="280"/>
      <c r="W10" s="280">
        <v>8.45</v>
      </c>
      <c r="X10" s="279">
        <v>28.3</v>
      </c>
      <c r="Y10" s="279"/>
      <c r="Z10" s="280">
        <v>9.71</v>
      </c>
    </row>
    <row r="11" spans="1:26" s="266" customFormat="1" ht="22.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275">
        <v>111.76</v>
      </c>
      <c r="G11" s="275">
        <v>16</v>
      </c>
      <c r="H11" s="275">
        <v>6</v>
      </c>
      <c r="I11" s="275">
        <v>3</v>
      </c>
      <c r="J11" s="275">
        <v>9</v>
      </c>
      <c r="K11" s="275">
        <v>0.3</v>
      </c>
      <c r="L11" s="275"/>
      <c r="M11" s="275">
        <v>4</v>
      </c>
      <c r="N11" s="275"/>
      <c r="O11" s="275">
        <v>6</v>
      </c>
      <c r="P11" s="275">
        <v>3</v>
      </c>
      <c r="Q11" s="275"/>
      <c r="R11" s="275">
        <v>2.5</v>
      </c>
      <c r="S11" s="275">
        <v>15.5</v>
      </c>
      <c r="T11" s="275"/>
      <c r="U11" s="279"/>
      <c r="V11" s="280"/>
      <c r="W11" s="280">
        <v>8.45</v>
      </c>
      <c r="X11" s="279">
        <v>28.3</v>
      </c>
      <c r="Y11" s="279"/>
      <c r="Z11" s="280">
        <v>9.71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I13" sqref="I1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233</v>
      </c>
    </row>
    <row r="2" spans="1:20" ht="33.75" customHeight="1">
      <c r="A2" s="79" t="s">
        <v>234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4.25" customHeight="1">
      <c r="A3" s="6" t="s">
        <v>2</v>
      </c>
      <c r="B3" s="6"/>
      <c r="C3" s="6"/>
      <c r="D3" s="7"/>
      <c r="E3" s="7"/>
      <c r="F3" s="7"/>
      <c r="G3" s="7"/>
      <c r="S3" s="240" t="s">
        <v>78</v>
      </c>
      <c r="T3" s="240"/>
    </row>
    <row r="4" spans="1:20" ht="22.5" customHeight="1">
      <c r="A4" s="262" t="s">
        <v>98</v>
      </c>
      <c r="B4" s="262"/>
      <c r="C4" s="262"/>
      <c r="D4" s="84" t="s">
        <v>194</v>
      </c>
      <c r="E4" s="84" t="s">
        <v>131</v>
      </c>
      <c r="F4" s="83" t="s">
        <v>171</v>
      </c>
      <c r="G4" s="84" t="s">
        <v>133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136</v>
      </c>
      <c r="S4" s="84"/>
      <c r="T4" s="84"/>
    </row>
    <row r="5" spans="1:20" ht="14.25" customHeight="1">
      <c r="A5" s="262"/>
      <c r="B5" s="262"/>
      <c r="C5" s="262"/>
      <c r="D5" s="84"/>
      <c r="E5" s="84"/>
      <c r="F5" s="85"/>
      <c r="G5" s="84" t="s">
        <v>90</v>
      </c>
      <c r="H5" s="84" t="s">
        <v>195</v>
      </c>
      <c r="I5" s="84" t="s">
        <v>181</v>
      </c>
      <c r="J5" s="84" t="s">
        <v>182</v>
      </c>
      <c r="K5" s="84" t="s">
        <v>196</v>
      </c>
      <c r="L5" s="84" t="s">
        <v>197</v>
      </c>
      <c r="M5" s="84" t="s">
        <v>183</v>
      </c>
      <c r="N5" s="84" t="s">
        <v>198</v>
      </c>
      <c r="O5" s="84" t="s">
        <v>186</v>
      </c>
      <c r="P5" s="84" t="s">
        <v>199</v>
      </c>
      <c r="Q5" s="84" t="s">
        <v>200</v>
      </c>
      <c r="R5" s="84" t="s">
        <v>90</v>
      </c>
      <c r="S5" s="84" t="s">
        <v>201</v>
      </c>
      <c r="T5" s="84" t="s">
        <v>168</v>
      </c>
    </row>
    <row r="6" spans="1:20" ht="42.75" customHeight="1">
      <c r="A6" s="84" t="s">
        <v>101</v>
      </c>
      <c r="B6" s="84" t="s">
        <v>102</v>
      </c>
      <c r="C6" s="84" t="s">
        <v>103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27" customFormat="1" ht="25.5" customHeight="1">
      <c r="A7" s="94"/>
      <c r="B7" s="94"/>
      <c r="C7" s="94"/>
      <c r="D7" s="95" t="s">
        <v>94</v>
      </c>
      <c r="E7" s="94" t="s">
        <v>95</v>
      </c>
      <c r="F7" s="263">
        <v>111.76</v>
      </c>
      <c r="G7" s="264">
        <v>209.76</v>
      </c>
      <c r="H7" s="264">
        <v>54.61</v>
      </c>
      <c r="I7" s="264">
        <v>3</v>
      </c>
      <c r="J7" s="264"/>
      <c r="K7" s="264"/>
      <c r="L7" s="264"/>
      <c r="M7" s="264">
        <v>2.5</v>
      </c>
      <c r="N7" s="264"/>
      <c r="O7" s="264"/>
      <c r="P7" s="264">
        <v>6</v>
      </c>
      <c r="Q7" s="264">
        <v>45.65</v>
      </c>
      <c r="R7" s="91"/>
      <c r="S7" s="91"/>
      <c r="T7" s="91"/>
    </row>
    <row r="8" spans="1:20" s="78" customFormat="1" ht="24" customHeight="1">
      <c r="A8" s="92">
        <v>205</v>
      </c>
      <c r="B8" s="92"/>
      <c r="C8" s="92"/>
      <c r="D8" s="92"/>
      <c r="E8" s="93" t="s">
        <v>104</v>
      </c>
      <c r="F8" s="263">
        <v>111.76</v>
      </c>
      <c r="G8" s="264">
        <v>209.76</v>
      </c>
      <c r="H8" s="264">
        <v>54.61</v>
      </c>
      <c r="I8" s="264">
        <v>3</v>
      </c>
      <c r="J8" s="264"/>
      <c r="K8" s="264"/>
      <c r="L8" s="264"/>
      <c r="M8" s="264">
        <v>2.5</v>
      </c>
      <c r="N8" s="264"/>
      <c r="O8" s="264"/>
      <c r="P8" s="264">
        <v>6</v>
      </c>
      <c r="Q8" s="264">
        <v>45.65</v>
      </c>
      <c r="R8" s="97"/>
      <c r="S8" s="97"/>
      <c r="T8" s="97"/>
    </row>
    <row r="9" spans="1:20" s="78" customFormat="1" ht="21.75" customHeight="1">
      <c r="A9" s="94">
        <v>205</v>
      </c>
      <c r="B9" s="95" t="s">
        <v>105</v>
      </c>
      <c r="C9" s="94"/>
      <c r="D9" s="92"/>
      <c r="E9" s="93" t="s">
        <v>106</v>
      </c>
      <c r="F9" s="263">
        <v>111.76</v>
      </c>
      <c r="G9" s="264">
        <v>209.76</v>
      </c>
      <c r="H9" s="264">
        <v>54.61</v>
      </c>
      <c r="I9" s="264">
        <v>3</v>
      </c>
      <c r="J9" s="264"/>
      <c r="K9" s="264"/>
      <c r="L9" s="264"/>
      <c r="M9" s="264">
        <v>2.5</v>
      </c>
      <c r="N9" s="264"/>
      <c r="O9" s="264"/>
      <c r="P9" s="264">
        <v>6</v>
      </c>
      <c r="Q9" s="264">
        <v>45.65</v>
      </c>
      <c r="R9" s="97"/>
      <c r="S9" s="97"/>
      <c r="T9" s="97"/>
    </row>
    <row r="10" spans="1:20" s="78" customFormat="1" ht="24" customHeight="1">
      <c r="A10" s="94">
        <v>205</v>
      </c>
      <c r="B10" s="95" t="s">
        <v>105</v>
      </c>
      <c r="C10" s="95" t="s">
        <v>107</v>
      </c>
      <c r="D10" s="92"/>
      <c r="E10" s="93" t="s">
        <v>108</v>
      </c>
      <c r="F10" s="263">
        <v>111.76</v>
      </c>
      <c r="G10" s="264">
        <v>209.76</v>
      </c>
      <c r="H10" s="264">
        <v>54.61</v>
      </c>
      <c r="I10" s="264">
        <v>3</v>
      </c>
      <c r="J10" s="264"/>
      <c r="K10" s="264"/>
      <c r="L10" s="264"/>
      <c r="M10" s="264">
        <v>2.5</v>
      </c>
      <c r="N10" s="264"/>
      <c r="O10" s="264"/>
      <c r="P10" s="264">
        <v>6</v>
      </c>
      <c r="Q10" s="264">
        <v>45.65</v>
      </c>
      <c r="R10" s="97"/>
      <c r="S10" s="97"/>
      <c r="T10" s="97"/>
    </row>
  </sheetData>
  <sheetProtection formatCells="0" formatColumns="0" formatRows="0"/>
  <mergeCells count="23">
    <mergeCell ref="A2:T2"/>
    <mergeCell ref="A3:G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E9" sqref="E9:E11"/>
    </sheetView>
  </sheetViews>
  <sheetFormatPr defaultColWidth="6.875" defaultRowHeight="22.5" customHeight="1"/>
  <cols>
    <col min="1" max="3" width="4.00390625" style="242" customWidth="1"/>
    <col min="4" max="4" width="11.125" style="242" customWidth="1"/>
    <col min="5" max="5" width="30.125" style="242" customWidth="1"/>
    <col min="6" max="6" width="11.375" style="242" customWidth="1"/>
    <col min="7" max="12" width="10.375" style="242" customWidth="1"/>
    <col min="13" max="246" width="6.75390625" style="242" customWidth="1"/>
    <col min="247" max="252" width="6.75390625" style="243" customWidth="1"/>
    <col min="253" max="253" width="6.875" style="244" customWidth="1"/>
    <col min="254" max="16384" width="6.875" style="244" customWidth="1"/>
  </cols>
  <sheetData>
    <row r="1" spans="12:253" ht="22.5" customHeight="1">
      <c r="L1" s="242" t="s">
        <v>235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45" t="s">
        <v>236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6" t="s">
        <v>2</v>
      </c>
      <c r="B3" s="6"/>
      <c r="C3" s="6"/>
      <c r="D3" s="7"/>
      <c r="E3" s="7"/>
      <c r="F3" s="7"/>
      <c r="G3" s="7"/>
      <c r="H3" s="246"/>
      <c r="J3" s="256" t="s">
        <v>78</v>
      </c>
      <c r="K3" s="256"/>
      <c r="L3" s="25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47" t="s">
        <v>98</v>
      </c>
      <c r="B4" s="247"/>
      <c r="C4" s="247"/>
      <c r="D4" s="248" t="s">
        <v>130</v>
      </c>
      <c r="E4" s="248" t="s">
        <v>99</v>
      </c>
      <c r="F4" s="248" t="s">
        <v>171</v>
      </c>
      <c r="G4" s="249" t="s">
        <v>204</v>
      </c>
      <c r="H4" s="248" t="s">
        <v>205</v>
      </c>
      <c r="I4" s="248" t="s">
        <v>206</v>
      </c>
      <c r="J4" s="248" t="s">
        <v>207</v>
      </c>
      <c r="K4" s="248" t="s">
        <v>208</v>
      </c>
      <c r="L4" s="248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48" t="s">
        <v>101</v>
      </c>
      <c r="B5" s="248" t="s">
        <v>102</v>
      </c>
      <c r="C5" s="248" t="s">
        <v>103</v>
      </c>
      <c r="D5" s="248"/>
      <c r="E5" s="248"/>
      <c r="F5" s="248"/>
      <c r="G5" s="249"/>
      <c r="H5" s="248"/>
      <c r="I5" s="248"/>
      <c r="J5" s="248"/>
      <c r="K5" s="248"/>
      <c r="L5" s="24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48"/>
      <c r="B6" s="248"/>
      <c r="C6" s="248"/>
      <c r="D6" s="248"/>
      <c r="E6" s="248"/>
      <c r="F6" s="248"/>
      <c r="G6" s="249"/>
      <c r="H6" s="248"/>
      <c r="I6" s="248"/>
      <c r="J6" s="248"/>
      <c r="K6" s="248"/>
      <c r="L6" s="24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0" t="s">
        <v>93</v>
      </c>
      <c r="B7" s="250" t="s">
        <v>93</v>
      </c>
      <c r="C7" s="250" t="s">
        <v>93</v>
      </c>
      <c r="D7" s="250" t="s">
        <v>93</v>
      </c>
      <c r="E7" s="250" t="s">
        <v>93</v>
      </c>
      <c r="F7" s="250">
        <v>1</v>
      </c>
      <c r="G7" s="247">
        <v>2</v>
      </c>
      <c r="H7" s="247">
        <v>3</v>
      </c>
      <c r="I7" s="247">
        <v>4</v>
      </c>
      <c r="J7" s="250">
        <v>5</v>
      </c>
      <c r="K7" s="250"/>
      <c r="L7" s="250">
        <v>6</v>
      </c>
      <c r="M7" s="2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241" customFormat="1" ht="22.5" customHeight="1">
      <c r="A8" s="251"/>
      <c r="B8" s="251"/>
      <c r="C8" s="252"/>
      <c r="D8" s="95" t="s">
        <v>94</v>
      </c>
      <c r="E8" s="253" t="s">
        <v>95</v>
      </c>
      <c r="F8" s="254">
        <v>30.86</v>
      </c>
      <c r="G8" s="254">
        <v>16.2</v>
      </c>
      <c r="H8" s="255">
        <v>12.1</v>
      </c>
      <c r="I8" s="254">
        <v>0.52</v>
      </c>
      <c r="J8" s="254"/>
      <c r="K8" s="254"/>
      <c r="L8" s="255">
        <v>2.04</v>
      </c>
      <c r="M8" s="257"/>
      <c r="N8" s="246"/>
      <c r="O8" s="246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61"/>
      <c r="IU8" s="261"/>
      <c r="IV8" s="261"/>
    </row>
    <row r="9" spans="1:256" s="78" customFormat="1" ht="26.25" customHeight="1">
      <c r="A9" s="92">
        <v>205</v>
      </c>
      <c r="B9" s="92"/>
      <c r="C9" s="92"/>
      <c r="D9" s="92"/>
      <c r="E9" s="93" t="s">
        <v>104</v>
      </c>
      <c r="F9" s="254">
        <v>30.86</v>
      </c>
      <c r="G9" s="254">
        <v>16.2</v>
      </c>
      <c r="H9" s="255">
        <v>12.1</v>
      </c>
      <c r="I9" s="254">
        <v>0.52</v>
      </c>
      <c r="J9" s="254"/>
      <c r="K9" s="254"/>
      <c r="L9" s="255">
        <v>2.04</v>
      </c>
      <c r="M9" s="258"/>
      <c r="N9" s="258"/>
      <c r="O9" s="258"/>
      <c r="IT9" s="261"/>
      <c r="IU9" s="261"/>
      <c r="IV9" s="261"/>
    </row>
    <row r="10" spans="1:256" s="78" customFormat="1" ht="22.5" customHeight="1">
      <c r="A10" s="94">
        <v>205</v>
      </c>
      <c r="B10" s="95" t="s">
        <v>105</v>
      </c>
      <c r="C10" s="94"/>
      <c r="D10" s="92"/>
      <c r="E10" s="93" t="s">
        <v>106</v>
      </c>
      <c r="F10" s="254">
        <v>30.86</v>
      </c>
      <c r="G10" s="254">
        <v>16.2</v>
      </c>
      <c r="H10" s="255">
        <v>12.1</v>
      </c>
      <c r="I10" s="254">
        <v>0.52</v>
      </c>
      <c r="J10" s="254"/>
      <c r="K10" s="254"/>
      <c r="L10" s="255">
        <v>2.04</v>
      </c>
      <c r="M10" s="259"/>
      <c r="N10" s="258"/>
      <c r="O10" s="258"/>
      <c r="IT10" s="261"/>
      <c r="IU10" s="261"/>
      <c r="IV10" s="261"/>
    </row>
    <row r="11" spans="1:256" s="78" customFormat="1" ht="22.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254">
        <v>30.86</v>
      </c>
      <c r="G11" s="254">
        <v>16.2</v>
      </c>
      <c r="H11" s="255">
        <v>12.1</v>
      </c>
      <c r="I11" s="254">
        <v>0.52</v>
      </c>
      <c r="J11" s="254"/>
      <c r="K11" s="254"/>
      <c r="L11" s="255">
        <v>2.04</v>
      </c>
      <c r="M11" s="259"/>
      <c r="N11" s="258"/>
      <c r="O11" s="258"/>
      <c r="IT11" s="261"/>
      <c r="IU11" s="261"/>
      <c r="IV11" s="261"/>
    </row>
    <row r="12" spans="13:253" ht="22.5" customHeight="1">
      <c r="M12" s="26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6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6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6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6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6">
    <mergeCell ref="A2:L2"/>
    <mergeCell ref="A3:G3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D36" sqref="D36"/>
    </sheetView>
  </sheetViews>
  <sheetFormatPr defaultColWidth="6.875" defaultRowHeight="22.5" customHeight="1"/>
  <cols>
    <col min="1" max="1" width="8.375" style="507" customWidth="1"/>
    <col min="2" max="2" width="25.50390625" style="507" customWidth="1"/>
    <col min="3" max="13" width="9.875" style="507" customWidth="1"/>
    <col min="14" max="255" width="6.75390625" style="507" customWidth="1"/>
    <col min="256" max="256" width="6.875" style="508" customWidth="1"/>
  </cols>
  <sheetData>
    <row r="1" spans="2:255" ht="22.5" customHeight="1">
      <c r="B1" s="509"/>
      <c r="C1" s="509"/>
      <c r="D1" s="509"/>
      <c r="E1" s="509"/>
      <c r="F1" s="509"/>
      <c r="G1" s="509"/>
      <c r="H1" s="509"/>
      <c r="I1" s="509"/>
      <c r="J1" s="509"/>
      <c r="M1" s="524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0" t="s">
        <v>77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354" t="s">
        <v>2</v>
      </c>
      <c r="B3" s="354"/>
      <c r="C3" s="354"/>
      <c r="D3" s="511"/>
      <c r="E3" s="511"/>
      <c r="F3" s="511"/>
      <c r="G3" s="512"/>
      <c r="H3" s="512"/>
      <c r="I3" s="512"/>
      <c r="J3" s="512"/>
      <c r="L3" s="525" t="s">
        <v>78</v>
      </c>
      <c r="M3" s="52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13" t="s">
        <v>79</v>
      </c>
      <c r="B4" s="513" t="s">
        <v>80</v>
      </c>
      <c r="C4" s="514" t="s">
        <v>81</v>
      </c>
      <c r="D4" s="515" t="s">
        <v>82</v>
      </c>
      <c r="E4" s="515"/>
      <c r="F4" s="515"/>
      <c r="G4" s="513" t="s">
        <v>83</v>
      </c>
      <c r="H4" s="513" t="s">
        <v>84</v>
      </c>
      <c r="I4" s="513" t="s">
        <v>85</v>
      </c>
      <c r="J4" s="513" t="s">
        <v>86</v>
      </c>
      <c r="K4" s="513" t="s">
        <v>87</v>
      </c>
      <c r="L4" s="526" t="s">
        <v>88</v>
      </c>
      <c r="M4" s="527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13"/>
      <c r="B5" s="513"/>
      <c r="C5" s="513"/>
      <c r="D5" s="513" t="s">
        <v>90</v>
      </c>
      <c r="E5" s="513" t="s">
        <v>91</v>
      </c>
      <c r="F5" s="513" t="s">
        <v>92</v>
      </c>
      <c r="G5" s="513"/>
      <c r="H5" s="513"/>
      <c r="I5" s="513"/>
      <c r="J5" s="513"/>
      <c r="K5" s="513"/>
      <c r="L5" s="513"/>
      <c r="M5" s="52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16" t="s">
        <v>93</v>
      </c>
      <c r="B6" s="516" t="s">
        <v>93</v>
      </c>
      <c r="C6" s="516">
        <v>1</v>
      </c>
      <c r="D6" s="516">
        <v>2</v>
      </c>
      <c r="E6" s="516">
        <v>3</v>
      </c>
      <c r="F6" s="516">
        <v>4</v>
      </c>
      <c r="G6" s="516">
        <v>5</v>
      </c>
      <c r="H6" s="516">
        <v>6</v>
      </c>
      <c r="I6" s="516">
        <v>7</v>
      </c>
      <c r="J6" s="516">
        <v>8</v>
      </c>
      <c r="K6" s="516">
        <v>9</v>
      </c>
      <c r="L6" s="516">
        <v>10</v>
      </c>
      <c r="M6" s="52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6" s="506" customFormat="1" ht="23.25" customHeight="1">
      <c r="A7" s="517" t="s">
        <v>94</v>
      </c>
      <c r="B7" s="518" t="s">
        <v>95</v>
      </c>
      <c r="C7" s="519">
        <v>424.3</v>
      </c>
      <c r="D7" s="520">
        <v>424.3</v>
      </c>
      <c r="E7" s="521">
        <v>259.3</v>
      </c>
      <c r="F7" s="519">
        <v>165</v>
      </c>
      <c r="G7" s="519"/>
      <c r="H7" s="519"/>
      <c r="I7" s="519"/>
      <c r="J7" s="519"/>
      <c r="K7" s="519"/>
      <c r="L7" s="519"/>
      <c r="M7" s="520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530"/>
    </row>
    <row r="8" spans="1:255" ht="29.25" customHeight="1">
      <c r="A8" s="522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2"/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22"/>
      <c r="B10" s="522"/>
      <c r="C10" s="523"/>
      <c r="D10" s="522"/>
      <c r="E10" s="522"/>
      <c r="F10" s="522"/>
      <c r="G10" s="522"/>
      <c r="H10" s="522"/>
      <c r="I10" s="522"/>
      <c r="J10" s="522"/>
      <c r="K10" s="522"/>
      <c r="L10" s="52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22"/>
      <c r="D12" s="522"/>
      <c r="G12" s="522"/>
      <c r="H12" s="522"/>
      <c r="I12" s="522"/>
      <c r="J12" s="522"/>
      <c r="K12" s="522"/>
      <c r="L12" s="52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22"/>
      <c r="I13" s="522"/>
      <c r="J13" s="52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2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2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2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E8" sqref="E8:E10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237</v>
      </c>
    </row>
    <row r="2" spans="1:11" ht="31.5" customHeight="1">
      <c r="A2" s="79" t="s">
        <v>238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 customHeight="1">
      <c r="A3" s="6" t="s">
        <v>2</v>
      </c>
      <c r="B3" s="6"/>
      <c r="C3" s="6"/>
      <c r="D3" s="7"/>
      <c r="E3" s="7"/>
      <c r="F3" s="7"/>
      <c r="G3" s="7"/>
      <c r="J3" s="240" t="s">
        <v>78</v>
      </c>
      <c r="K3" s="240"/>
    </row>
    <row r="4" spans="1:11" ht="33" customHeight="1">
      <c r="A4" s="239" t="s">
        <v>98</v>
      </c>
      <c r="B4" s="239"/>
      <c r="C4" s="239"/>
      <c r="D4" s="84" t="s">
        <v>194</v>
      </c>
      <c r="E4" s="84" t="s">
        <v>131</v>
      </c>
      <c r="F4" s="84" t="s">
        <v>120</v>
      </c>
      <c r="G4" s="84"/>
      <c r="H4" s="84"/>
      <c r="I4" s="84"/>
      <c r="J4" s="84"/>
      <c r="K4" s="84"/>
    </row>
    <row r="5" spans="1:11" ht="14.25" customHeight="1">
      <c r="A5" s="84" t="s">
        <v>101</v>
      </c>
      <c r="B5" s="84" t="s">
        <v>102</v>
      </c>
      <c r="C5" s="84" t="s">
        <v>103</v>
      </c>
      <c r="D5" s="84"/>
      <c r="E5" s="84"/>
      <c r="F5" s="84" t="s">
        <v>90</v>
      </c>
      <c r="G5" s="84" t="s">
        <v>211</v>
      </c>
      <c r="H5" s="84" t="s">
        <v>208</v>
      </c>
      <c r="I5" s="84" t="s">
        <v>212</v>
      </c>
      <c r="J5" s="84" t="s">
        <v>213</v>
      </c>
      <c r="K5" s="84" t="s">
        <v>214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7" customFormat="1" ht="27.75" customHeight="1">
      <c r="A7" s="94"/>
      <c r="B7" s="94"/>
      <c r="C7" s="94"/>
      <c r="D7" s="95" t="s">
        <v>94</v>
      </c>
      <c r="E7" s="94" t="s">
        <v>95</v>
      </c>
      <c r="F7" s="91">
        <v>30.86</v>
      </c>
      <c r="G7" s="91"/>
      <c r="H7" s="91"/>
      <c r="I7" s="91"/>
      <c r="J7" s="91">
        <v>28.3</v>
      </c>
      <c r="K7" s="91">
        <v>2.56</v>
      </c>
    </row>
    <row r="8" spans="1:11" s="78" customFormat="1" ht="27.75" customHeight="1">
      <c r="A8" s="92">
        <v>205</v>
      </c>
      <c r="B8" s="92"/>
      <c r="C8" s="92"/>
      <c r="D8" s="92"/>
      <c r="E8" s="93" t="s">
        <v>104</v>
      </c>
      <c r="F8" s="91">
        <v>30.86</v>
      </c>
      <c r="G8" s="91"/>
      <c r="H8" s="91"/>
      <c r="I8" s="91"/>
      <c r="J8" s="91">
        <v>28.3</v>
      </c>
      <c r="K8" s="91">
        <v>2.56</v>
      </c>
    </row>
    <row r="9" spans="1:11" s="78" customFormat="1" ht="27.75" customHeight="1">
      <c r="A9" s="94">
        <v>205</v>
      </c>
      <c r="B9" s="95" t="s">
        <v>105</v>
      </c>
      <c r="C9" s="94"/>
      <c r="D9" s="92"/>
      <c r="E9" s="93" t="s">
        <v>106</v>
      </c>
      <c r="F9" s="91">
        <v>30.86</v>
      </c>
      <c r="G9" s="91"/>
      <c r="H9" s="91"/>
      <c r="I9" s="91"/>
      <c r="J9" s="91">
        <v>28.3</v>
      </c>
      <c r="K9" s="91">
        <v>2.56</v>
      </c>
    </row>
    <row r="10" spans="1:11" s="78" customFormat="1" ht="27.75" customHeight="1">
      <c r="A10" s="94">
        <v>205</v>
      </c>
      <c r="B10" s="95" t="s">
        <v>105</v>
      </c>
      <c r="C10" s="95" t="s">
        <v>107</v>
      </c>
      <c r="D10" s="92"/>
      <c r="E10" s="93" t="s">
        <v>108</v>
      </c>
      <c r="F10" s="91">
        <v>30.86</v>
      </c>
      <c r="G10" s="91"/>
      <c r="H10" s="91"/>
      <c r="I10" s="91"/>
      <c r="J10" s="91">
        <v>28.3</v>
      </c>
      <c r="K10" s="91">
        <v>2.56</v>
      </c>
    </row>
  </sheetData>
  <sheetProtection formatCells="0" formatColumns="0" formatRows="0"/>
  <mergeCells count="16">
    <mergeCell ref="A2:K2"/>
    <mergeCell ref="A3:G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showZeros="0" workbookViewId="0" topLeftCell="A1">
      <selection activeCell="D36" sqref="D36"/>
    </sheetView>
  </sheetViews>
  <sheetFormatPr defaultColWidth="6.875" defaultRowHeight="12.75" customHeight="1"/>
  <cols>
    <col min="1" max="1" width="8.75390625" style="209" customWidth="1"/>
    <col min="2" max="2" width="15.875" style="209" customWidth="1"/>
    <col min="3" max="3" width="21.75390625" style="209" customWidth="1"/>
    <col min="4" max="5" width="11.125" style="209" customWidth="1"/>
    <col min="6" max="14" width="10.125" style="209" customWidth="1"/>
    <col min="15" max="256" width="6.875" style="209" customWidth="1"/>
  </cols>
  <sheetData>
    <row r="1" spans="1:255" ht="22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26"/>
      <c r="L1" s="227"/>
      <c r="N1" s="228" t="s">
        <v>239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1" t="s">
        <v>240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6"/>
      <c r="C3" s="6"/>
      <c r="D3" s="7"/>
      <c r="E3" s="7"/>
      <c r="F3" s="7"/>
      <c r="G3" s="7"/>
      <c r="H3" s="212"/>
      <c r="I3" s="212"/>
      <c r="J3" s="212"/>
      <c r="K3" s="226"/>
      <c r="L3" s="229"/>
      <c r="N3" s="230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3" t="s">
        <v>241</v>
      </c>
      <c r="B4" s="213" t="s">
        <v>131</v>
      </c>
      <c r="C4" s="214" t="s">
        <v>242</v>
      </c>
      <c r="D4" s="215" t="s">
        <v>100</v>
      </c>
      <c r="E4" s="216" t="s">
        <v>82</v>
      </c>
      <c r="F4" s="216"/>
      <c r="G4" s="216"/>
      <c r="H4" s="217" t="s">
        <v>83</v>
      </c>
      <c r="I4" s="213" t="s">
        <v>84</v>
      </c>
      <c r="J4" s="213" t="s">
        <v>85</v>
      </c>
      <c r="K4" s="213" t="s">
        <v>86</v>
      </c>
      <c r="L4" s="231" t="s">
        <v>87</v>
      </c>
      <c r="M4" s="232" t="s">
        <v>88</v>
      </c>
      <c r="N4" s="233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3"/>
      <c r="B5" s="213"/>
      <c r="C5" s="214"/>
      <c r="D5" s="213"/>
      <c r="E5" s="218" t="s">
        <v>90</v>
      </c>
      <c r="F5" s="218" t="s">
        <v>91</v>
      </c>
      <c r="G5" s="218" t="s">
        <v>92</v>
      </c>
      <c r="H5" s="213"/>
      <c r="I5" s="213"/>
      <c r="J5" s="213"/>
      <c r="K5" s="213"/>
      <c r="L5" s="215"/>
      <c r="M5" s="232"/>
      <c r="N5" s="2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19" t="s">
        <v>93</v>
      </c>
      <c r="B6" s="219" t="s">
        <v>93</v>
      </c>
      <c r="C6" s="219" t="s">
        <v>93</v>
      </c>
      <c r="D6" s="219">
        <v>1</v>
      </c>
      <c r="E6" s="219">
        <v>2</v>
      </c>
      <c r="F6" s="219">
        <v>3</v>
      </c>
      <c r="G6" s="219">
        <v>4</v>
      </c>
      <c r="H6" s="219">
        <v>5</v>
      </c>
      <c r="I6" s="219">
        <v>6</v>
      </c>
      <c r="J6" s="219">
        <v>7</v>
      </c>
      <c r="K6" s="219">
        <v>8</v>
      </c>
      <c r="L6" s="219">
        <v>9</v>
      </c>
      <c r="M6" s="234">
        <v>10</v>
      </c>
      <c r="N6" s="23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s="78" customFormat="1" ht="22.5" customHeight="1">
      <c r="A7" s="220">
        <v>2050802</v>
      </c>
      <c r="B7" s="220" t="s">
        <v>108</v>
      </c>
      <c r="C7" s="221" t="s">
        <v>95</v>
      </c>
      <c r="D7" s="222">
        <v>80</v>
      </c>
      <c r="E7" s="221">
        <v>80</v>
      </c>
      <c r="F7" s="222">
        <v>80</v>
      </c>
      <c r="G7" s="220"/>
      <c r="H7" s="220"/>
      <c r="I7" s="220"/>
      <c r="J7" s="220"/>
      <c r="K7" s="220"/>
      <c r="L7" s="221"/>
      <c r="M7" s="236"/>
      <c r="N7" s="237"/>
    </row>
    <row r="8" spans="1:14" s="78" customFormat="1" ht="22.5" customHeight="1">
      <c r="A8" s="220">
        <v>2050802</v>
      </c>
      <c r="B8" s="220" t="s">
        <v>108</v>
      </c>
      <c r="C8" s="223" t="s">
        <v>95</v>
      </c>
      <c r="D8" s="223">
        <v>15</v>
      </c>
      <c r="E8" s="223">
        <v>15</v>
      </c>
      <c r="F8" s="223">
        <v>15</v>
      </c>
      <c r="G8" s="220"/>
      <c r="H8" s="220"/>
      <c r="I8" s="220"/>
      <c r="J8" s="220"/>
      <c r="K8" s="220"/>
      <c r="L8" s="221"/>
      <c r="M8" s="236"/>
      <c r="N8" s="237"/>
    </row>
    <row r="9" spans="1:14" s="78" customFormat="1" ht="22.5" customHeight="1">
      <c r="A9" s="223">
        <v>2050802</v>
      </c>
      <c r="B9" s="223" t="s">
        <v>108</v>
      </c>
      <c r="C9" s="223" t="s">
        <v>95</v>
      </c>
      <c r="D9" s="223">
        <v>3</v>
      </c>
      <c r="E9" s="223">
        <v>3</v>
      </c>
      <c r="F9" s="223">
        <v>3</v>
      </c>
      <c r="G9" s="223"/>
      <c r="H9" s="223"/>
      <c r="I9" s="223"/>
      <c r="J9" s="223"/>
      <c r="K9" s="223"/>
      <c r="L9" s="223"/>
      <c r="M9" s="238"/>
      <c r="N9" s="237"/>
    </row>
    <row r="10" spans="1:255" s="208" customFormat="1" ht="22.5" customHeight="1">
      <c r="A10" s="224"/>
      <c r="B10" s="224"/>
      <c r="C10" s="224"/>
      <c r="D10" s="224"/>
      <c r="E10" s="224"/>
      <c r="F10" s="224"/>
      <c r="G10" s="225"/>
      <c r="H10" s="224"/>
      <c r="I10" s="224"/>
      <c r="J10" s="224"/>
      <c r="K10" s="224"/>
      <c r="L10" s="224"/>
      <c r="M10" s="224"/>
      <c r="N10" s="224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</row>
    <row r="11" spans="1:255" s="208" customFormat="1" ht="22.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</row>
    <row r="12" spans="1:255" ht="22.5" customHeight="1">
      <c r="A12" s="224"/>
      <c r="B12" s="224"/>
      <c r="C12" s="224"/>
      <c r="D12" s="226"/>
      <c r="E12" s="224"/>
      <c r="F12" s="226"/>
      <c r="G12" s="224"/>
      <c r="H12" s="224"/>
      <c r="I12" s="224"/>
      <c r="J12" s="224"/>
      <c r="K12" s="224"/>
      <c r="L12" s="224"/>
      <c r="M12" s="224"/>
      <c r="N12" s="22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24"/>
      <c r="B15" s="224"/>
      <c r="C15" s="224"/>
      <c r="D15" s="226"/>
      <c r="E15" s="226"/>
      <c r="F15" s="224"/>
      <c r="G15" s="224"/>
      <c r="H15" s="224"/>
      <c r="I15" s="226"/>
      <c r="J15" s="224"/>
      <c r="K15" s="224"/>
      <c r="L15" s="224"/>
      <c r="M15" s="224"/>
      <c r="N15" s="22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24"/>
      <c r="B16" s="224"/>
      <c r="C16" s="224"/>
      <c r="D16" s="226"/>
      <c r="E16" s="226"/>
      <c r="F16" s="226"/>
      <c r="G16" s="224"/>
      <c r="H16" s="226"/>
      <c r="I16" s="226"/>
      <c r="J16" s="224"/>
      <c r="K16" s="224"/>
      <c r="L16" s="226"/>
      <c r="M16" s="224"/>
      <c r="N16" s="22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26"/>
      <c r="B17" s="226"/>
      <c r="C17" s="224"/>
      <c r="D17" s="226"/>
      <c r="E17" s="226"/>
      <c r="F17" s="226"/>
      <c r="G17" s="224"/>
      <c r="H17" s="226"/>
      <c r="I17" s="226"/>
      <c r="J17" s="224"/>
      <c r="K17" s="226"/>
      <c r="L17" s="226"/>
      <c r="M17" s="226"/>
      <c r="N17" s="22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26"/>
      <c r="B18" s="226"/>
      <c r="C18" s="226"/>
      <c r="D18" s="226"/>
      <c r="E18" s="226"/>
      <c r="F18" s="226"/>
      <c r="G18" s="224"/>
      <c r="H18" s="226"/>
      <c r="I18" s="226"/>
      <c r="J18" s="226"/>
      <c r="K18" s="226"/>
      <c r="L18" s="226"/>
      <c r="M18" s="226"/>
      <c r="N18" s="22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26"/>
      <c r="B21" s="226"/>
      <c r="C21" s="226"/>
      <c r="D21" s="226"/>
      <c r="E21" s="226"/>
      <c r="F21" s="226"/>
      <c r="G21" s="226"/>
      <c r="H21" s="226"/>
      <c r="I21" s="224"/>
      <c r="J21" s="226"/>
      <c r="K21" s="226"/>
      <c r="L21" s="226"/>
      <c r="M21" s="226"/>
      <c r="N21" s="22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</sheetData>
  <sheetProtection formatCells="0" formatColumns="0" formatRows="0"/>
  <mergeCells count="14">
    <mergeCell ref="A2:N2"/>
    <mergeCell ref="A3:G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9" sqref="A9:G9"/>
    </sheetView>
  </sheetViews>
  <sheetFormatPr defaultColWidth="6.875" defaultRowHeight="12.75" customHeight="1"/>
  <cols>
    <col min="1" max="3" width="4.00390625" style="167" customWidth="1"/>
    <col min="4" max="4" width="9.625" style="167" customWidth="1"/>
    <col min="5" max="5" width="23.125" style="167" customWidth="1"/>
    <col min="6" max="6" width="8.875" style="167" customWidth="1"/>
    <col min="7" max="7" width="8.125" style="167" customWidth="1"/>
    <col min="8" max="10" width="7.125" style="167" customWidth="1"/>
    <col min="11" max="11" width="7.75390625" style="167" customWidth="1"/>
    <col min="12" max="19" width="7.125" style="167" customWidth="1"/>
    <col min="20" max="21" width="7.25390625" style="167" customWidth="1"/>
    <col min="22" max="16384" width="6.875" style="167" customWidth="1"/>
  </cols>
  <sheetData>
    <row r="1" spans="1:21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87"/>
      <c r="R1" s="187"/>
      <c r="S1" s="194"/>
      <c r="T1" s="194"/>
      <c r="U1" s="168" t="s">
        <v>243</v>
      </c>
    </row>
    <row r="2" spans="1:21" ht="24.75" customHeight="1">
      <c r="A2" s="169" t="s">
        <v>244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2" ht="24.75" customHeight="1">
      <c r="A3" s="6" t="s">
        <v>2</v>
      </c>
      <c r="B3" s="6"/>
      <c r="C3" s="6"/>
      <c r="D3" s="7"/>
      <c r="E3" s="7"/>
      <c r="F3" s="7"/>
      <c r="G3" s="7"/>
      <c r="H3" s="168"/>
      <c r="I3" s="168"/>
      <c r="J3" s="168"/>
      <c r="K3" s="168"/>
      <c r="L3" s="168"/>
      <c r="M3" s="168"/>
      <c r="N3" s="168"/>
      <c r="O3" s="168"/>
      <c r="P3" s="168"/>
      <c r="Q3" s="195"/>
      <c r="R3" s="195"/>
      <c r="S3" s="196"/>
      <c r="T3" s="197" t="s">
        <v>78</v>
      </c>
      <c r="U3" s="197"/>
      <c r="V3" s="198"/>
    </row>
    <row r="4" spans="1:22" ht="24.75" customHeight="1">
      <c r="A4" s="170" t="s">
        <v>111</v>
      </c>
      <c r="B4" s="170"/>
      <c r="C4" s="171"/>
      <c r="D4" s="172" t="s">
        <v>79</v>
      </c>
      <c r="E4" s="172" t="s">
        <v>99</v>
      </c>
      <c r="F4" s="173" t="s">
        <v>112</v>
      </c>
      <c r="G4" s="174" t="s">
        <v>113</v>
      </c>
      <c r="H4" s="170"/>
      <c r="I4" s="170"/>
      <c r="J4" s="171"/>
      <c r="K4" s="175" t="s">
        <v>114</v>
      </c>
      <c r="L4" s="190"/>
      <c r="M4" s="190"/>
      <c r="N4" s="190"/>
      <c r="O4" s="190"/>
      <c r="P4" s="190"/>
      <c r="Q4" s="190"/>
      <c r="R4" s="199"/>
      <c r="S4" s="200" t="s">
        <v>115</v>
      </c>
      <c r="T4" s="201" t="s">
        <v>116</v>
      </c>
      <c r="U4" s="201" t="s">
        <v>117</v>
      </c>
      <c r="V4" s="198"/>
    </row>
    <row r="5" spans="1:22" ht="24.75" customHeight="1">
      <c r="A5" s="175" t="s">
        <v>101</v>
      </c>
      <c r="B5" s="172" t="s">
        <v>102</v>
      </c>
      <c r="C5" s="172" t="s">
        <v>103</v>
      </c>
      <c r="D5" s="172"/>
      <c r="E5" s="172"/>
      <c r="F5" s="173"/>
      <c r="G5" s="172" t="s">
        <v>81</v>
      </c>
      <c r="H5" s="172" t="s">
        <v>118</v>
      </c>
      <c r="I5" s="172" t="s">
        <v>119</v>
      </c>
      <c r="J5" s="173" t="s">
        <v>120</v>
      </c>
      <c r="K5" s="191" t="s">
        <v>81</v>
      </c>
      <c r="L5" s="152" t="s">
        <v>121</v>
      </c>
      <c r="M5" s="152" t="s">
        <v>122</v>
      </c>
      <c r="N5" s="152" t="s">
        <v>123</v>
      </c>
      <c r="O5" s="152" t="s">
        <v>124</v>
      </c>
      <c r="P5" s="152" t="s">
        <v>125</v>
      </c>
      <c r="Q5" s="152" t="s">
        <v>126</v>
      </c>
      <c r="R5" s="152" t="s">
        <v>127</v>
      </c>
      <c r="S5" s="202"/>
      <c r="T5" s="201"/>
      <c r="U5" s="201"/>
      <c r="V5" s="198"/>
    </row>
    <row r="6" spans="1:21" ht="30.75" customHeight="1">
      <c r="A6" s="175"/>
      <c r="B6" s="172"/>
      <c r="C6" s="172"/>
      <c r="D6" s="172"/>
      <c r="E6" s="173"/>
      <c r="F6" s="176" t="s">
        <v>100</v>
      </c>
      <c r="G6" s="172"/>
      <c r="H6" s="172"/>
      <c r="I6" s="172"/>
      <c r="J6" s="173"/>
      <c r="K6" s="192"/>
      <c r="L6" s="152"/>
      <c r="M6" s="152"/>
      <c r="N6" s="152"/>
      <c r="O6" s="152"/>
      <c r="P6" s="152"/>
      <c r="Q6" s="152"/>
      <c r="R6" s="152"/>
      <c r="S6" s="203"/>
      <c r="T6" s="201"/>
      <c r="U6" s="201"/>
    </row>
    <row r="7" spans="1:21" ht="24.75" customHeight="1">
      <c r="A7" s="177" t="s">
        <v>93</v>
      </c>
      <c r="B7" s="177" t="s">
        <v>93</v>
      </c>
      <c r="C7" s="177" t="s">
        <v>93</v>
      </c>
      <c r="D7" s="177" t="s">
        <v>93</v>
      </c>
      <c r="E7" s="177" t="s">
        <v>93</v>
      </c>
      <c r="F7" s="178">
        <v>1</v>
      </c>
      <c r="G7" s="177">
        <v>2</v>
      </c>
      <c r="H7" s="177">
        <v>3</v>
      </c>
      <c r="I7" s="177">
        <v>4</v>
      </c>
      <c r="J7" s="177">
        <v>5</v>
      </c>
      <c r="K7" s="177">
        <v>6</v>
      </c>
      <c r="L7" s="177">
        <v>7</v>
      </c>
      <c r="M7" s="177">
        <v>8</v>
      </c>
      <c r="N7" s="177">
        <v>9</v>
      </c>
      <c r="O7" s="177">
        <v>10</v>
      </c>
      <c r="P7" s="177">
        <v>11</v>
      </c>
      <c r="Q7" s="177">
        <v>12</v>
      </c>
      <c r="R7" s="177">
        <v>13</v>
      </c>
      <c r="S7" s="177">
        <v>14</v>
      </c>
      <c r="T7" s="178">
        <v>15</v>
      </c>
      <c r="U7" s="178">
        <v>16</v>
      </c>
    </row>
    <row r="8" spans="1:21" s="166" customFormat="1" ht="24.75" customHeight="1">
      <c r="A8" s="179"/>
      <c r="B8" s="179"/>
      <c r="C8" s="180"/>
      <c r="D8" s="181"/>
      <c r="E8" s="182"/>
      <c r="F8" s="183"/>
      <c r="G8" s="184"/>
      <c r="H8" s="184"/>
      <c r="I8" s="184"/>
      <c r="J8" s="184"/>
      <c r="K8" s="184"/>
      <c r="L8" s="184"/>
      <c r="M8" s="193"/>
      <c r="N8" s="184"/>
      <c r="O8" s="184"/>
      <c r="P8" s="184"/>
      <c r="Q8" s="184"/>
      <c r="R8" s="184"/>
      <c r="S8" s="204"/>
      <c r="T8" s="204"/>
      <c r="U8" s="205"/>
    </row>
    <row r="9" spans="1:21" ht="24.75" customHeight="1">
      <c r="A9" s="125" t="s">
        <v>245</v>
      </c>
      <c r="B9" s="125"/>
      <c r="C9" s="125"/>
      <c r="D9" s="125"/>
      <c r="E9" s="125"/>
      <c r="F9" s="125"/>
      <c r="G9" s="12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206"/>
      <c r="T9" s="206"/>
      <c r="U9" s="206"/>
    </row>
    <row r="10" spans="1:21" ht="18.75" customHeight="1">
      <c r="A10" s="125"/>
      <c r="B10" s="125"/>
      <c r="C10" s="125"/>
      <c r="D10" s="125"/>
      <c r="E10" s="186"/>
      <c r="F10" s="185"/>
      <c r="G10" s="187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206"/>
      <c r="T10" s="206"/>
      <c r="U10" s="206"/>
    </row>
    <row r="11" spans="1:21" ht="18.75" customHeight="1">
      <c r="A11" s="188"/>
      <c r="B11" s="125"/>
      <c r="C11" s="125"/>
      <c r="D11" s="125"/>
      <c r="E11" s="186"/>
      <c r="F11" s="185"/>
      <c r="G11" s="187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206"/>
      <c r="T11" s="206"/>
      <c r="U11" s="206"/>
    </row>
    <row r="12" spans="1:21" ht="18.75" customHeight="1">
      <c r="A12" s="188"/>
      <c r="B12" s="125"/>
      <c r="C12" s="125"/>
      <c r="D12" s="125"/>
      <c r="E12" s="18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206"/>
      <c r="T12" s="206"/>
      <c r="U12" s="207"/>
    </row>
    <row r="13" spans="1:21" ht="18.75" customHeight="1">
      <c r="A13" s="188"/>
      <c r="B13" s="188"/>
      <c r="C13" s="125"/>
      <c r="D13" s="125"/>
      <c r="E13" s="186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206"/>
      <c r="T13" s="206"/>
      <c r="U13" s="207"/>
    </row>
    <row r="14" spans="1:21" ht="18.75" customHeight="1">
      <c r="A14" s="188"/>
      <c r="B14" s="188"/>
      <c r="C14" s="188"/>
      <c r="D14" s="125"/>
      <c r="E14" s="186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206"/>
      <c r="T14" s="206"/>
      <c r="U14" s="207"/>
    </row>
    <row r="15" spans="1:21" ht="18.75" customHeight="1">
      <c r="A15" s="188"/>
      <c r="B15" s="188"/>
      <c r="C15" s="188"/>
      <c r="D15" s="125"/>
      <c r="E15" s="18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206"/>
      <c r="T15" s="207"/>
      <c r="U15" s="207"/>
    </row>
    <row r="16" spans="1:21" ht="18.75" customHeight="1">
      <c r="A16" s="188"/>
      <c r="B16" s="188"/>
      <c r="C16" s="188"/>
      <c r="D16" s="188"/>
      <c r="E16" s="189"/>
      <c r="F16" s="185"/>
      <c r="G16" s="187"/>
      <c r="H16" s="187"/>
      <c r="I16" s="187"/>
      <c r="J16" s="187"/>
      <c r="K16" s="187"/>
      <c r="L16" s="187"/>
      <c r="M16" s="187"/>
      <c r="N16" s="187"/>
      <c r="O16" s="187"/>
      <c r="P16" s="185"/>
      <c r="Q16" s="185"/>
      <c r="R16" s="185"/>
      <c r="S16" s="207"/>
      <c r="T16" s="207"/>
      <c r="U16" s="207"/>
    </row>
  </sheetData>
  <sheetProtection formatCells="0" formatColumns="0" formatRows="0"/>
  <mergeCells count="26">
    <mergeCell ref="A2:U2"/>
    <mergeCell ref="A3:G3"/>
    <mergeCell ref="T3:U3"/>
    <mergeCell ref="K4:R4"/>
    <mergeCell ref="A9:G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F1">
      <selection activeCell="A8" sqref="A8:H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8" t="s">
        <v>246</v>
      </c>
    </row>
    <row r="2" spans="1:21" ht="24.75" customHeight="1">
      <c r="A2" s="79" t="s">
        <v>247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9" t="s">
        <v>78</v>
      </c>
      <c r="U3" s="99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100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101</v>
      </c>
      <c r="B5" s="83" t="s">
        <v>102</v>
      </c>
      <c r="C5" s="83" t="s">
        <v>103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7" customFormat="1" ht="29.25" customHeight="1">
      <c r="A7" s="95"/>
      <c r="B7" s="95"/>
      <c r="C7" s="95"/>
      <c r="D7" s="95"/>
      <c r="E7" s="94"/>
      <c r="F7" s="16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8" ht="14.25">
      <c r="A8" s="125" t="s">
        <v>245</v>
      </c>
      <c r="B8" s="125"/>
      <c r="C8" s="125"/>
      <c r="D8" s="125"/>
      <c r="E8" s="125"/>
      <c r="F8" s="125"/>
      <c r="G8" s="125"/>
      <c r="H8" s="125"/>
    </row>
  </sheetData>
  <sheetProtection formatCells="0" formatColumns="0" formatRows="0"/>
  <mergeCells count="26">
    <mergeCell ref="A2:U2"/>
    <mergeCell ref="A3:G3"/>
    <mergeCell ref="T3:U3"/>
    <mergeCell ref="A4:C4"/>
    <mergeCell ref="A8:G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9" sqref="A9:H9"/>
    </sheetView>
  </sheetViews>
  <sheetFormatPr defaultColWidth="6.875" defaultRowHeight="12.75" customHeight="1"/>
  <cols>
    <col min="1" max="3" width="4.00390625" style="127" customWidth="1"/>
    <col min="4" max="4" width="9.625" style="127" customWidth="1"/>
    <col min="5" max="5" width="22.50390625" style="127" customWidth="1"/>
    <col min="6" max="7" width="8.50390625" style="127" customWidth="1"/>
    <col min="8" max="10" width="7.25390625" style="127" customWidth="1"/>
    <col min="11" max="11" width="8.50390625" style="127" customWidth="1"/>
    <col min="12" max="19" width="7.25390625" style="127" customWidth="1"/>
    <col min="20" max="21" width="7.75390625" style="127" customWidth="1"/>
    <col min="22" max="16384" width="6.875" style="127" customWidth="1"/>
  </cols>
  <sheetData>
    <row r="1" spans="1:21" ht="24.7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48"/>
      <c r="R1" s="148"/>
      <c r="S1" s="153"/>
      <c r="T1" s="153"/>
      <c r="U1" s="128" t="s">
        <v>248</v>
      </c>
    </row>
    <row r="2" spans="1:21" ht="24.75" customHeight="1">
      <c r="A2" s="129" t="s">
        <v>249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2" ht="24.75" customHeight="1">
      <c r="A3" s="6" t="s">
        <v>2</v>
      </c>
      <c r="B3" s="6"/>
      <c r="C3" s="6"/>
      <c r="D3" s="7"/>
      <c r="E3" s="7"/>
      <c r="F3" s="7"/>
      <c r="G3" s="7"/>
      <c r="H3" s="128"/>
      <c r="I3" s="128"/>
      <c r="J3" s="128"/>
      <c r="K3" s="128"/>
      <c r="L3" s="128"/>
      <c r="M3" s="128"/>
      <c r="N3" s="128"/>
      <c r="O3" s="128"/>
      <c r="P3" s="128"/>
      <c r="Q3" s="154"/>
      <c r="R3" s="154"/>
      <c r="S3" s="155"/>
      <c r="T3" s="156" t="s">
        <v>78</v>
      </c>
      <c r="U3" s="156"/>
      <c r="V3" s="157"/>
    </row>
    <row r="4" spans="1:22" ht="24.75" customHeight="1">
      <c r="A4" s="130" t="s">
        <v>111</v>
      </c>
      <c r="B4" s="130"/>
      <c r="C4" s="130"/>
      <c r="D4" s="131" t="s">
        <v>79</v>
      </c>
      <c r="E4" s="132" t="s">
        <v>99</v>
      </c>
      <c r="F4" s="132" t="s">
        <v>112</v>
      </c>
      <c r="G4" s="130" t="s">
        <v>113</v>
      </c>
      <c r="H4" s="130"/>
      <c r="I4" s="130"/>
      <c r="J4" s="132"/>
      <c r="K4" s="132" t="s">
        <v>114</v>
      </c>
      <c r="L4" s="131"/>
      <c r="M4" s="131"/>
      <c r="N4" s="131"/>
      <c r="O4" s="131"/>
      <c r="P4" s="131"/>
      <c r="Q4" s="131"/>
      <c r="R4" s="158"/>
      <c r="S4" s="159" t="s">
        <v>115</v>
      </c>
      <c r="T4" s="160" t="s">
        <v>116</v>
      </c>
      <c r="U4" s="160" t="s">
        <v>117</v>
      </c>
      <c r="V4" s="157"/>
    </row>
    <row r="5" spans="1:22" ht="24.75" customHeight="1">
      <c r="A5" s="133" t="s">
        <v>101</v>
      </c>
      <c r="B5" s="133" t="s">
        <v>102</v>
      </c>
      <c r="C5" s="133" t="s">
        <v>103</v>
      </c>
      <c r="D5" s="132"/>
      <c r="E5" s="132"/>
      <c r="F5" s="130"/>
      <c r="G5" s="133" t="s">
        <v>81</v>
      </c>
      <c r="H5" s="133" t="s">
        <v>118</v>
      </c>
      <c r="I5" s="133" t="s">
        <v>119</v>
      </c>
      <c r="J5" s="150" t="s">
        <v>120</v>
      </c>
      <c r="K5" s="151" t="s">
        <v>81</v>
      </c>
      <c r="L5" s="152" t="s">
        <v>121</v>
      </c>
      <c r="M5" s="152" t="s">
        <v>122</v>
      </c>
      <c r="N5" s="152" t="s">
        <v>123</v>
      </c>
      <c r="O5" s="152" t="s">
        <v>124</v>
      </c>
      <c r="P5" s="152" t="s">
        <v>125</v>
      </c>
      <c r="Q5" s="152" t="s">
        <v>126</v>
      </c>
      <c r="R5" s="152" t="s">
        <v>127</v>
      </c>
      <c r="S5" s="160"/>
      <c r="T5" s="160"/>
      <c r="U5" s="160"/>
      <c r="V5" s="157"/>
    </row>
    <row r="6" spans="1:21" ht="30.75" customHeight="1">
      <c r="A6" s="132"/>
      <c r="B6" s="132"/>
      <c r="C6" s="132"/>
      <c r="D6" s="132"/>
      <c r="E6" s="130"/>
      <c r="F6" s="134" t="s">
        <v>100</v>
      </c>
      <c r="G6" s="132"/>
      <c r="H6" s="132"/>
      <c r="I6" s="132"/>
      <c r="J6" s="130"/>
      <c r="K6" s="131"/>
      <c r="L6" s="152"/>
      <c r="M6" s="152"/>
      <c r="N6" s="152"/>
      <c r="O6" s="152"/>
      <c r="P6" s="152"/>
      <c r="Q6" s="152"/>
      <c r="R6" s="152"/>
      <c r="S6" s="160"/>
      <c r="T6" s="160"/>
      <c r="U6" s="160"/>
    </row>
    <row r="7" spans="1:21" ht="24.75" customHeight="1">
      <c r="A7" s="135" t="s">
        <v>93</v>
      </c>
      <c r="B7" s="135" t="s">
        <v>93</v>
      </c>
      <c r="C7" s="135" t="s">
        <v>93</v>
      </c>
      <c r="D7" s="135" t="s">
        <v>93</v>
      </c>
      <c r="E7" s="135" t="s">
        <v>93</v>
      </c>
      <c r="F7" s="136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6">
        <v>15</v>
      </c>
      <c r="U7" s="136">
        <v>16</v>
      </c>
    </row>
    <row r="8" spans="1:21" s="126" customFormat="1" ht="24.75" customHeight="1">
      <c r="A8" s="137"/>
      <c r="B8" s="137"/>
      <c r="C8" s="138"/>
      <c r="D8" s="139"/>
      <c r="E8" s="140"/>
      <c r="F8" s="141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61"/>
      <c r="T8" s="161"/>
      <c r="U8" s="162"/>
    </row>
    <row r="9" spans="1:21" ht="27" customHeight="1">
      <c r="A9" s="125" t="s">
        <v>250</v>
      </c>
      <c r="B9" s="125"/>
      <c r="C9" s="125"/>
      <c r="D9" s="125"/>
      <c r="E9" s="125"/>
      <c r="F9" s="125"/>
      <c r="G9" s="125"/>
      <c r="H9" s="125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63"/>
      <c r="T9" s="163"/>
      <c r="U9" s="163"/>
    </row>
    <row r="10" spans="1:21" ht="18.75" customHeight="1">
      <c r="A10" s="144"/>
      <c r="B10" s="144"/>
      <c r="C10" s="144"/>
      <c r="D10" s="144"/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63"/>
      <c r="T10" s="163"/>
      <c r="U10" s="163"/>
    </row>
    <row r="11" spans="1:21" ht="18.75" customHeight="1">
      <c r="A11" s="144"/>
      <c r="B11" s="144"/>
      <c r="C11" s="144"/>
      <c r="D11" s="144"/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63"/>
      <c r="T11" s="163"/>
      <c r="U11" s="163"/>
    </row>
    <row r="12" spans="1:21" ht="18.75" customHeight="1">
      <c r="A12" s="144"/>
      <c r="B12" s="144"/>
      <c r="C12" s="144"/>
      <c r="D12" s="144"/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63"/>
      <c r="T12" s="163"/>
      <c r="U12" s="163"/>
    </row>
    <row r="13" spans="1:21" ht="18.75" customHeight="1">
      <c r="A13" s="144"/>
      <c r="B13" s="144"/>
      <c r="C13" s="144"/>
      <c r="D13" s="144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63"/>
      <c r="T13" s="163"/>
      <c r="U13" s="164"/>
    </row>
    <row r="14" spans="1:21" ht="18.75" customHeight="1">
      <c r="A14" s="147"/>
      <c r="B14" s="147"/>
      <c r="C14" s="147"/>
      <c r="D14" s="144"/>
      <c r="E14" s="145"/>
      <c r="F14" s="146"/>
      <c r="G14" s="148"/>
      <c r="H14" s="146"/>
      <c r="I14" s="146"/>
      <c r="J14" s="146"/>
      <c r="K14" s="148"/>
      <c r="L14" s="146"/>
      <c r="M14" s="146"/>
      <c r="N14" s="146"/>
      <c r="O14" s="146"/>
      <c r="P14" s="146"/>
      <c r="Q14" s="146"/>
      <c r="R14" s="146"/>
      <c r="S14" s="163"/>
      <c r="T14" s="163"/>
      <c r="U14" s="164"/>
    </row>
    <row r="15" spans="1:21" ht="18.75" customHeight="1">
      <c r="A15" s="147"/>
      <c r="B15" s="147"/>
      <c r="C15" s="147"/>
      <c r="D15" s="147"/>
      <c r="E15" s="149"/>
      <c r="F15" s="146"/>
      <c r="G15" s="148"/>
      <c r="H15" s="148"/>
      <c r="I15" s="148"/>
      <c r="J15" s="148"/>
      <c r="K15" s="148"/>
      <c r="L15" s="148"/>
      <c r="M15" s="146"/>
      <c r="N15" s="146"/>
      <c r="O15" s="146"/>
      <c r="P15" s="146"/>
      <c r="Q15" s="146"/>
      <c r="R15" s="146"/>
      <c r="S15" s="163"/>
      <c r="T15" s="164"/>
      <c r="U15" s="164"/>
    </row>
    <row r="16" spans="1:21" ht="18.75" customHeight="1">
      <c r="A16" s="147"/>
      <c r="B16" s="147"/>
      <c r="C16" s="147"/>
      <c r="D16" s="147"/>
      <c r="E16" s="149"/>
      <c r="F16" s="146"/>
      <c r="G16" s="148"/>
      <c r="H16" s="148"/>
      <c r="I16" s="148"/>
      <c r="J16" s="148"/>
      <c r="K16" s="148"/>
      <c r="L16" s="148"/>
      <c r="M16" s="146"/>
      <c r="N16" s="146"/>
      <c r="O16" s="146"/>
      <c r="P16" s="146"/>
      <c r="Q16" s="146"/>
      <c r="R16" s="146"/>
      <c r="S16" s="164"/>
      <c r="T16" s="164"/>
      <c r="U16" s="164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6"/>
      <c r="M17" s="126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8">
    <mergeCell ref="A2:U2"/>
    <mergeCell ref="A3:G3"/>
    <mergeCell ref="T3:U3"/>
    <mergeCell ref="A4:C4"/>
    <mergeCell ref="G4:J4"/>
    <mergeCell ref="K4:R4"/>
    <mergeCell ref="A9:G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showGridLines="0" showZeros="0" workbookViewId="0" topLeftCell="A1">
      <selection activeCell="N15" sqref="N1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8" t="s">
        <v>251</v>
      </c>
    </row>
    <row r="2" spans="1:21" ht="24.75" customHeight="1">
      <c r="A2" s="79" t="s">
        <v>252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9" t="s">
        <v>78</v>
      </c>
      <c r="U3" s="99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100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101</v>
      </c>
      <c r="B5" s="83" t="s">
        <v>102</v>
      </c>
      <c r="C5" s="83" t="s">
        <v>103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7" customFormat="1" ht="29.25" customHeight="1">
      <c r="A7" s="95"/>
      <c r="B7" s="95"/>
      <c r="C7" s="95"/>
      <c r="D7" s="95"/>
      <c r="E7" s="94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56" ht="27" customHeight="1">
      <c r="A8" s="124" t="s">
        <v>250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</row>
  </sheetData>
  <sheetProtection formatCells="0" formatColumns="0" formatRows="0"/>
  <mergeCells count="54">
    <mergeCell ref="A2:U2"/>
    <mergeCell ref="A3:G3"/>
    <mergeCell ref="T3:U3"/>
    <mergeCell ref="A4:C4"/>
    <mergeCell ref="Y8:AE8"/>
    <mergeCell ref="AG8:AM8"/>
    <mergeCell ref="AO8:AU8"/>
    <mergeCell ref="AW8:BC8"/>
    <mergeCell ref="BE8:BK8"/>
    <mergeCell ref="BM8:BS8"/>
    <mergeCell ref="BU8:CA8"/>
    <mergeCell ref="CC8:CI8"/>
    <mergeCell ref="CK8:CQ8"/>
    <mergeCell ref="CS8:CY8"/>
    <mergeCell ref="DA8:DG8"/>
    <mergeCell ref="DI8:DO8"/>
    <mergeCell ref="DQ8:DW8"/>
    <mergeCell ref="DY8:EE8"/>
    <mergeCell ref="EG8:EM8"/>
    <mergeCell ref="EO8:EU8"/>
    <mergeCell ref="EW8:FC8"/>
    <mergeCell ref="FE8:FK8"/>
    <mergeCell ref="FM8:FS8"/>
    <mergeCell ref="FU8:GA8"/>
    <mergeCell ref="GC8:GI8"/>
    <mergeCell ref="GK8:GQ8"/>
    <mergeCell ref="GS8:GY8"/>
    <mergeCell ref="HA8:HG8"/>
    <mergeCell ref="HI8:HO8"/>
    <mergeCell ref="HQ8:HW8"/>
    <mergeCell ref="HY8:IE8"/>
    <mergeCell ref="IG8:IM8"/>
    <mergeCell ref="IO8:I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tabSelected="1" workbookViewId="0" topLeftCell="A1">
      <selection activeCell="A2" sqref="A2:V2"/>
    </sheetView>
  </sheetViews>
  <sheetFormatPr defaultColWidth="6.875" defaultRowHeight="12.75" customHeight="1"/>
  <cols>
    <col min="1" max="3" width="3.625" style="102" customWidth="1"/>
    <col min="4" max="4" width="6.875" style="102" customWidth="1"/>
    <col min="5" max="5" width="22.625" style="102" customWidth="1"/>
    <col min="6" max="6" width="9.375" style="102" customWidth="1"/>
    <col min="7" max="7" width="8.625" style="102" customWidth="1"/>
    <col min="8" max="10" width="7.50390625" style="102" customWidth="1"/>
    <col min="11" max="11" width="8.375" style="102" customWidth="1"/>
    <col min="12" max="21" width="7.50390625" style="102" customWidth="1"/>
    <col min="22" max="41" width="6.875" style="102" customWidth="1"/>
    <col min="42" max="42" width="6.625" style="102" customWidth="1"/>
    <col min="43" max="253" width="6.875" style="102" customWidth="1"/>
    <col min="254" max="256" width="6.875" style="103" customWidth="1"/>
  </cols>
  <sheetData>
    <row r="1" spans="22:255" ht="27" customHeight="1">
      <c r="V1" s="117" t="s">
        <v>253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IT1"/>
      <c r="IU1"/>
    </row>
    <row r="2" spans="1:255" ht="33" customHeight="1">
      <c r="A2" s="104" t="s">
        <v>254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IT2"/>
      <c r="IU2"/>
    </row>
    <row r="3" spans="1:255" ht="18.75" customHeight="1">
      <c r="A3" s="6" t="s">
        <v>2</v>
      </c>
      <c r="B3" s="6"/>
      <c r="C3" s="6"/>
      <c r="D3" s="7"/>
      <c r="E3" s="7"/>
      <c r="F3" s="7"/>
      <c r="G3" s="7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18"/>
      <c r="U3" s="119" t="s">
        <v>78</v>
      </c>
      <c r="V3" s="118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IT3"/>
      <c r="IU3"/>
    </row>
    <row r="4" spans="1:255" s="100" customFormat="1" ht="23.25" customHeight="1">
      <c r="A4" s="106" t="s">
        <v>111</v>
      </c>
      <c r="B4" s="106"/>
      <c r="C4" s="106"/>
      <c r="D4" s="107" t="s">
        <v>79</v>
      </c>
      <c r="E4" s="108" t="s">
        <v>99</v>
      </c>
      <c r="F4" s="107" t="s">
        <v>112</v>
      </c>
      <c r="G4" s="109" t="s">
        <v>113</v>
      </c>
      <c r="H4" s="109"/>
      <c r="I4" s="109"/>
      <c r="J4" s="109"/>
      <c r="K4" s="109" t="s">
        <v>114</v>
      </c>
      <c r="L4" s="109"/>
      <c r="M4" s="109"/>
      <c r="N4" s="109"/>
      <c r="O4" s="109"/>
      <c r="P4" s="109"/>
      <c r="Q4" s="109"/>
      <c r="R4" s="109"/>
      <c r="S4" s="110" t="s">
        <v>255</v>
      </c>
      <c r="T4" s="110"/>
      <c r="U4" s="110"/>
      <c r="V4" s="110"/>
      <c r="IT4"/>
      <c r="IU4"/>
    </row>
    <row r="5" spans="1:255" s="100" customFormat="1" ht="23.25" customHeight="1">
      <c r="A5" s="110" t="s">
        <v>101</v>
      </c>
      <c r="B5" s="107" t="s">
        <v>102</v>
      </c>
      <c r="C5" s="107" t="s">
        <v>103</v>
      </c>
      <c r="D5" s="107"/>
      <c r="E5" s="108"/>
      <c r="F5" s="107"/>
      <c r="G5" s="107" t="s">
        <v>81</v>
      </c>
      <c r="H5" s="107" t="s">
        <v>118</v>
      </c>
      <c r="I5" s="107" t="s">
        <v>119</v>
      </c>
      <c r="J5" s="107" t="s">
        <v>120</v>
      </c>
      <c r="K5" s="107" t="s">
        <v>81</v>
      </c>
      <c r="L5" s="107" t="s">
        <v>121</v>
      </c>
      <c r="M5" s="107" t="s">
        <v>122</v>
      </c>
      <c r="N5" s="107" t="s">
        <v>123</v>
      </c>
      <c r="O5" s="107" t="s">
        <v>124</v>
      </c>
      <c r="P5" s="107" t="s">
        <v>125</v>
      </c>
      <c r="Q5" s="107" t="s">
        <v>126</v>
      </c>
      <c r="R5" s="107" t="s">
        <v>127</v>
      </c>
      <c r="S5" s="110" t="s">
        <v>81</v>
      </c>
      <c r="T5" s="110" t="s">
        <v>256</v>
      </c>
      <c r="U5" s="110" t="s">
        <v>257</v>
      </c>
      <c r="V5" s="110" t="s">
        <v>258</v>
      </c>
      <c r="IT5"/>
      <c r="IU5"/>
    </row>
    <row r="6" spans="1:255" ht="31.5" customHeight="1">
      <c r="A6" s="110"/>
      <c r="B6" s="107"/>
      <c r="C6" s="107"/>
      <c r="D6" s="107"/>
      <c r="E6" s="108"/>
      <c r="F6" s="111" t="s">
        <v>100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10"/>
      <c r="T6" s="110"/>
      <c r="U6" s="110"/>
      <c r="V6" s="11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03"/>
      <c r="IR6" s="103"/>
      <c r="IS6" s="103"/>
      <c r="IT6"/>
      <c r="IU6"/>
    </row>
    <row r="7" spans="1:255" ht="23.25" customHeight="1">
      <c r="A7" s="111" t="s">
        <v>93</v>
      </c>
      <c r="B7" s="111" t="s">
        <v>93</v>
      </c>
      <c r="C7" s="111" t="s">
        <v>93</v>
      </c>
      <c r="D7" s="111" t="s">
        <v>93</v>
      </c>
      <c r="E7" s="111" t="s">
        <v>93</v>
      </c>
      <c r="F7" s="111">
        <v>1</v>
      </c>
      <c r="G7" s="111">
        <v>2</v>
      </c>
      <c r="H7" s="111">
        <v>3</v>
      </c>
      <c r="I7" s="114">
        <v>4</v>
      </c>
      <c r="J7" s="114">
        <v>5</v>
      </c>
      <c r="K7" s="111">
        <v>6</v>
      </c>
      <c r="L7" s="111">
        <v>7</v>
      </c>
      <c r="M7" s="111">
        <v>8</v>
      </c>
      <c r="N7" s="114">
        <v>9</v>
      </c>
      <c r="O7" s="114">
        <v>10</v>
      </c>
      <c r="P7" s="111">
        <v>11</v>
      </c>
      <c r="Q7" s="111">
        <v>12</v>
      </c>
      <c r="R7" s="111">
        <v>13</v>
      </c>
      <c r="S7" s="111">
        <v>14</v>
      </c>
      <c r="T7" s="111">
        <v>15</v>
      </c>
      <c r="U7" s="111">
        <v>16</v>
      </c>
      <c r="V7" s="111">
        <v>17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03"/>
      <c r="IR7" s="103"/>
      <c r="IS7" s="103"/>
      <c r="IT7"/>
      <c r="IU7"/>
    </row>
    <row r="8" spans="1:256" s="101" customFormat="1" ht="27.75" customHeight="1">
      <c r="A8" s="87"/>
      <c r="B8" s="87"/>
      <c r="C8" s="87"/>
      <c r="D8" s="88" t="s">
        <v>94</v>
      </c>
      <c r="E8" s="89" t="s">
        <v>95</v>
      </c>
      <c r="F8" s="112">
        <v>424.3</v>
      </c>
      <c r="G8" s="112">
        <v>326.3</v>
      </c>
      <c r="H8" s="112">
        <v>183.68</v>
      </c>
      <c r="I8" s="112">
        <v>111.76</v>
      </c>
      <c r="J8" s="112">
        <v>30.86</v>
      </c>
      <c r="K8" s="112">
        <v>98</v>
      </c>
      <c r="L8" s="112">
        <v>98</v>
      </c>
      <c r="M8" s="112"/>
      <c r="N8" s="112"/>
      <c r="O8" s="112"/>
      <c r="P8" s="112"/>
      <c r="Q8" s="112"/>
      <c r="R8" s="112"/>
      <c r="S8" s="112"/>
      <c r="T8" s="112"/>
      <c r="U8" s="112"/>
      <c r="V8" s="121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27"/>
      <c r="IU8" s="27"/>
      <c r="IV8" s="123"/>
    </row>
    <row r="9" spans="1:256" s="78" customFormat="1" ht="27.75" customHeight="1">
      <c r="A9" s="92">
        <v>205</v>
      </c>
      <c r="B9" s="92"/>
      <c r="C9" s="92"/>
      <c r="D9" s="92"/>
      <c r="E9" s="93" t="s">
        <v>104</v>
      </c>
      <c r="F9" s="112">
        <v>424.3</v>
      </c>
      <c r="G9" s="112">
        <v>326.3</v>
      </c>
      <c r="H9" s="112">
        <v>183.68</v>
      </c>
      <c r="I9" s="112">
        <v>111.76</v>
      </c>
      <c r="J9" s="112">
        <v>30.86</v>
      </c>
      <c r="K9" s="112">
        <v>98</v>
      </c>
      <c r="L9" s="112">
        <v>98</v>
      </c>
      <c r="M9" s="115"/>
      <c r="N9" s="115"/>
      <c r="O9" s="115"/>
      <c r="P9" s="115"/>
      <c r="Q9" s="115"/>
      <c r="R9" s="115"/>
      <c r="S9" s="115"/>
      <c r="T9" s="115"/>
      <c r="U9" s="115"/>
      <c r="V9" s="116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V9" s="123"/>
    </row>
    <row r="10" spans="1:256" s="78" customFormat="1" ht="27.75" customHeight="1">
      <c r="A10" s="94">
        <v>205</v>
      </c>
      <c r="B10" s="95" t="s">
        <v>105</v>
      </c>
      <c r="C10" s="94"/>
      <c r="D10" s="92"/>
      <c r="E10" s="93" t="s">
        <v>106</v>
      </c>
      <c r="F10" s="112">
        <v>424.3</v>
      </c>
      <c r="G10" s="112">
        <v>326.3</v>
      </c>
      <c r="H10" s="112">
        <v>183.68</v>
      </c>
      <c r="I10" s="112">
        <v>111.76</v>
      </c>
      <c r="J10" s="112">
        <v>30.86</v>
      </c>
      <c r="K10" s="112">
        <v>98</v>
      </c>
      <c r="L10" s="112">
        <v>98</v>
      </c>
      <c r="M10" s="115"/>
      <c r="N10" s="115"/>
      <c r="O10" s="115"/>
      <c r="P10" s="115"/>
      <c r="Q10" s="116"/>
      <c r="R10" s="116"/>
      <c r="S10" s="116"/>
      <c r="T10" s="116"/>
      <c r="U10" s="116"/>
      <c r="V10" s="116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V10" s="123"/>
    </row>
    <row r="11" spans="1:256" s="78" customFormat="1" ht="27.7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112">
        <v>424.3</v>
      </c>
      <c r="G11" s="112">
        <v>326.3</v>
      </c>
      <c r="H11" s="112">
        <v>183.68</v>
      </c>
      <c r="I11" s="112">
        <v>111.76</v>
      </c>
      <c r="J11" s="112">
        <v>30.86</v>
      </c>
      <c r="K11" s="112">
        <v>98</v>
      </c>
      <c r="L11" s="112">
        <v>98</v>
      </c>
      <c r="M11" s="115"/>
      <c r="N11" s="115"/>
      <c r="O11" s="115"/>
      <c r="P11" s="116"/>
      <c r="Q11" s="116"/>
      <c r="R11" s="116"/>
      <c r="S11" s="116"/>
      <c r="T11" s="116"/>
      <c r="U11" s="116"/>
      <c r="V11" s="116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V11" s="123"/>
    </row>
    <row r="12" spans="1:255" ht="12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IT12"/>
      <c r="IU12"/>
    </row>
    <row r="13" spans="1:255" ht="12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IT13"/>
      <c r="IU13"/>
    </row>
  </sheetData>
  <sheetProtection formatCells="0" formatColumns="0" formatRows="0"/>
  <mergeCells count="26">
    <mergeCell ref="A2:V2"/>
    <mergeCell ref="A3:G3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A2" sqref="A2:U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8" t="s">
        <v>259</v>
      </c>
    </row>
    <row r="2" spans="1:21" ht="24.75" customHeight="1">
      <c r="A2" s="79" t="s">
        <v>260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9" t="s">
        <v>78</v>
      </c>
      <c r="U3" s="99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100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101</v>
      </c>
      <c r="B5" s="83" t="s">
        <v>102</v>
      </c>
      <c r="C5" s="83" t="s">
        <v>103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7" customFormat="1" ht="24" customHeight="1">
      <c r="A7" s="87"/>
      <c r="B7" s="87"/>
      <c r="C7" s="87"/>
      <c r="D7" s="88" t="s">
        <v>94</v>
      </c>
      <c r="E7" s="89" t="s">
        <v>95</v>
      </c>
      <c r="F7" s="90">
        <v>424.3</v>
      </c>
      <c r="G7" s="91">
        <v>183.68</v>
      </c>
      <c r="H7" s="91">
        <v>209.76</v>
      </c>
      <c r="I7" s="91"/>
      <c r="J7" s="91"/>
      <c r="K7" s="91"/>
      <c r="L7" s="91"/>
      <c r="M7" s="91"/>
      <c r="N7" s="91"/>
      <c r="O7" s="91">
        <v>30.86</v>
      </c>
      <c r="P7" s="96"/>
      <c r="Q7" s="96"/>
      <c r="R7" s="96"/>
      <c r="S7" s="96"/>
      <c r="T7" s="96"/>
      <c r="U7" s="96"/>
    </row>
    <row r="8" spans="1:21" s="78" customFormat="1" ht="26.25" customHeight="1">
      <c r="A8" s="92">
        <v>205</v>
      </c>
      <c r="B8" s="92"/>
      <c r="C8" s="92"/>
      <c r="D8" s="92"/>
      <c r="E8" s="93" t="s">
        <v>104</v>
      </c>
      <c r="F8" s="90">
        <v>424.3</v>
      </c>
      <c r="G8" s="91">
        <v>183.68</v>
      </c>
      <c r="H8" s="91">
        <v>209.76</v>
      </c>
      <c r="I8" s="91"/>
      <c r="J8" s="91"/>
      <c r="K8" s="91"/>
      <c r="L8" s="91"/>
      <c r="M8" s="91"/>
      <c r="N8" s="91"/>
      <c r="O8" s="91">
        <v>30.86</v>
      </c>
      <c r="P8" s="97"/>
      <c r="Q8" s="97"/>
      <c r="R8" s="97"/>
      <c r="S8" s="97"/>
      <c r="T8" s="97"/>
      <c r="U8" s="97"/>
    </row>
    <row r="9" spans="1:21" s="78" customFormat="1" ht="26.25" customHeight="1">
      <c r="A9" s="94">
        <v>205</v>
      </c>
      <c r="B9" s="95" t="s">
        <v>105</v>
      </c>
      <c r="C9" s="94"/>
      <c r="D9" s="92"/>
      <c r="E9" s="93" t="s">
        <v>106</v>
      </c>
      <c r="F9" s="90">
        <v>424.3</v>
      </c>
      <c r="G9" s="91">
        <v>183.68</v>
      </c>
      <c r="H9" s="91">
        <v>209.76</v>
      </c>
      <c r="I9" s="91"/>
      <c r="J9" s="91"/>
      <c r="K9" s="91"/>
      <c r="L9" s="91"/>
      <c r="M9" s="91"/>
      <c r="N9" s="91"/>
      <c r="O9" s="91">
        <v>30.86</v>
      </c>
      <c r="P9" s="97"/>
      <c r="Q9" s="97"/>
      <c r="R9" s="97"/>
      <c r="S9" s="97"/>
      <c r="T9" s="97"/>
      <c r="U9" s="97"/>
    </row>
    <row r="10" spans="1:21" s="78" customFormat="1" ht="26.25" customHeight="1">
      <c r="A10" s="94">
        <v>205</v>
      </c>
      <c r="B10" s="95" t="s">
        <v>105</v>
      </c>
      <c r="C10" s="95" t="s">
        <v>107</v>
      </c>
      <c r="D10" s="92"/>
      <c r="E10" s="93" t="s">
        <v>108</v>
      </c>
      <c r="F10" s="90">
        <v>424.3</v>
      </c>
      <c r="G10" s="91">
        <v>183.68</v>
      </c>
      <c r="H10" s="91">
        <v>209.76</v>
      </c>
      <c r="I10" s="91"/>
      <c r="J10" s="91"/>
      <c r="K10" s="91"/>
      <c r="L10" s="91"/>
      <c r="M10" s="91"/>
      <c r="N10" s="91"/>
      <c r="O10" s="91">
        <v>30.86</v>
      </c>
      <c r="P10" s="97"/>
      <c r="Q10" s="97"/>
      <c r="R10" s="97"/>
      <c r="S10" s="97"/>
      <c r="T10" s="97"/>
      <c r="U10" s="97"/>
    </row>
  </sheetData>
  <sheetProtection formatCells="0" formatColumns="0" formatRows="0"/>
  <mergeCells count="25">
    <mergeCell ref="A2:U2"/>
    <mergeCell ref="A3:G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D36" sqref="D36"/>
    </sheetView>
  </sheetViews>
  <sheetFormatPr defaultColWidth="6.875" defaultRowHeight="12.75" customHeight="1"/>
  <cols>
    <col min="1" max="1" width="15.50390625" style="53" customWidth="1"/>
    <col min="2" max="2" width="9.125" style="53" customWidth="1"/>
    <col min="3" max="8" width="7.875" style="53" customWidth="1"/>
    <col min="9" max="9" width="9.125" style="53" customWidth="1"/>
    <col min="10" max="15" width="7.875" style="53" customWidth="1"/>
    <col min="16" max="250" width="6.875" style="53" customWidth="1"/>
    <col min="251" max="16384" width="6.875" style="53" customWidth="1"/>
  </cols>
  <sheetData>
    <row r="1" spans="15:250" ht="12.75" customHeight="1">
      <c r="O1" s="71" t="s">
        <v>261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4" t="s">
        <v>262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" t="s">
        <v>2</v>
      </c>
      <c r="B3" s="6"/>
      <c r="C3" s="6"/>
      <c r="D3" s="7"/>
      <c r="E3" s="7"/>
      <c r="F3" s="7"/>
      <c r="G3" s="7"/>
      <c r="H3" s="55"/>
      <c r="I3" s="55"/>
      <c r="J3" s="55"/>
      <c r="K3" s="55"/>
      <c r="L3" s="55"/>
      <c r="M3" s="55"/>
      <c r="N3" s="55"/>
      <c r="O3" s="55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6" t="s">
        <v>263</v>
      </c>
      <c r="B4" s="57" t="s">
        <v>264</v>
      </c>
      <c r="C4" s="57"/>
      <c r="D4" s="57"/>
      <c r="E4" s="57"/>
      <c r="F4" s="57"/>
      <c r="G4" s="57"/>
      <c r="H4" s="57"/>
      <c r="I4" s="72" t="s">
        <v>265</v>
      </c>
      <c r="J4" s="73"/>
      <c r="K4" s="73"/>
      <c r="L4" s="73"/>
      <c r="M4" s="73"/>
      <c r="N4" s="73"/>
      <c r="O4" s="7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6"/>
      <c r="B5" s="58" t="s">
        <v>81</v>
      </c>
      <c r="C5" s="58" t="s">
        <v>183</v>
      </c>
      <c r="D5" s="58" t="s">
        <v>266</v>
      </c>
      <c r="E5" s="59" t="s">
        <v>267</v>
      </c>
      <c r="F5" s="60" t="s">
        <v>186</v>
      </c>
      <c r="G5" s="60" t="s">
        <v>268</v>
      </c>
      <c r="H5" s="61" t="s">
        <v>188</v>
      </c>
      <c r="I5" s="63" t="s">
        <v>81</v>
      </c>
      <c r="J5" s="64" t="s">
        <v>183</v>
      </c>
      <c r="K5" s="64" t="s">
        <v>266</v>
      </c>
      <c r="L5" s="64" t="s">
        <v>267</v>
      </c>
      <c r="M5" s="64" t="s">
        <v>186</v>
      </c>
      <c r="N5" s="64" t="s">
        <v>268</v>
      </c>
      <c r="O5" s="64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6"/>
      <c r="B6" s="62"/>
      <c r="C6" s="62"/>
      <c r="D6" s="62"/>
      <c r="E6" s="63"/>
      <c r="F6" s="64"/>
      <c r="G6" s="64"/>
      <c r="H6" s="65"/>
      <c r="I6" s="63"/>
      <c r="J6" s="64"/>
      <c r="K6" s="64"/>
      <c r="L6" s="64"/>
      <c r="M6" s="64"/>
      <c r="N6" s="64"/>
      <c r="O6" s="6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6" t="s">
        <v>93</v>
      </c>
      <c r="B7" s="67">
        <v>7</v>
      </c>
      <c r="C7" s="67">
        <v>8</v>
      </c>
      <c r="D7" s="67">
        <v>9</v>
      </c>
      <c r="E7" s="67">
        <v>10</v>
      </c>
      <c r="F7" s="67">
        <v>11</v>
      </c>
      <c r="G7" s="67">
        <v>12</v>
      </c>
      <c r="H7" s="67">
        <v>13</v>
      </c>
      <c r="I7" s="67">
        <v>14</v>
      </c>
      <c r="J7" s="67">
        <v>15</v>
      </c>
      <c r="K7" s="67">
        <v>16</v>
      </c>
      <c r="L7" s="67">
        <v>17</v>
      </c>
      <c r="M7" s="67">
        <v>18</v>
      </c>
      <c r="N7" s="67">
        <v>19</v>
      </c>
      <c r="O7" s="67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2" customFormat="1" ht="28.5" customHeight="1">
      <c r="A8" s="68" t="s">
        <v>95</v>
      </c>
      <c r="B8" s="69">
        <v>3.5</v>
      </c>
      <c r="C8" s="69">
        <v>3.5</v>
      </c>
      <c r="D8" s="69"/>
      <c r="E8" s="69"/>
      <c r="F8" s="69"/>
      <c r="G8" s="69"/>
      <c r="H8" s="70"/>
      <c r="I8" s="74">
        <v>2.5</v>
      </c>
      <c r="J8" s="75">
        <v>2.5</v>
      </c>
      <c r="K8" s="75"/>
      <c r="L8" s="75"/>
      <c r="M8" s="75"/>
      <c r="N8" s="75"/>
      <c r="O8" s="76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</row>
    <row r="9" spans="1:250" ht="30.75" customHeight="1">
      <c r="A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2"/>
      <c r="D10" s="52"/>
      <c r="E10" s="52"/>
      <c r="F10" s="52"/>
      <c r="G10" s="52"/>
      <c r="H10" s="52"/>
      <c r="I10" s="52"/>
      <c r="J10" s="52"/>
      <c r="L10" s="52"/>
      <c r="N10" s="77"/>
      <c r="O10" s="5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2"/>
      <c r="G11" s="52"/>
      <c r="H11" s="52"/>
      <c r="I11" s="52"/>
      <c r="K11" s="52"/>
      <c r="O11" s="5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9">
    <mergeCell ref="A2:O2"/>
    <mergeCell ref="A3:G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E4">
      <selection activeCell="D36" sqref="D36"/>
    </sheetView>
  </sheetViews>
  <sheetFormatPr defaultColWidth="6.875" defaultRowHeight="12.75" customHeight="1"/>
  <cols>
    <col min="1" max="1" width="8.75390625" style="29" customWidth="1"/>
    <col min="2" max="2" width="13.50390625" style="29" customWidth="1"/>
    <col min="3" max="5" width="15.125" style="29" customWidth="1"/>
    <col min="6" max="7" width="23.625" style="29" customWidth="1"/>
    <col min="8" max="9" width="20.625" style="29" customWidth="1"/>
    <col min="10" max="10" width="8.75390625" style="29" customWidth="1"/>
    <col min="11" max="16384" width="6.875" style="29" customWidth="1"/>
  </cols>
  <sheetData>
    <row r="1" spans="1:10" ht="18.75" customHeight="1">
      <c r="A1" s="30"/>
      <c r="B1" s="30"/>
      <c r="C1" s="30"/>
      <c r="D1" s="30"/>
      <c r="E1" s="31"/>
      <c r="F1" s="30"/>
      <c r="G1" s="30"/>
      <c r="H1" s="30"/>
      <c r="I1" s="30" t="s">
        <v>269</v>
      </c>
      <c r="J1" s="30"/>
    </row>
    <row r="2" spans="1:10" ht="18.75" customHeight="1">
      <c r="A2" s="32" t="s">
        <v>270</v>
      </c>
      <c r="B2" s="32"/>
      <c r="C2" s="32"/>
      <c r="D2" s="32"/>
      <c r="E2" s="32"/>
      <c r="F2" s="32"/>
      <c r="G2" s="32"/>
      <c r="H2" s="32"/>
      <c r="I2" s="32"/>
      <c r="J2" s="30"/>
    </row>
    <row r="3" spans="1:9" ht="18.75" customHeight="1">
      <c r="A3" s="6" t="s">
        <v>2</v>
      </c>
      <c r="B3" s="6"/>
      <c r="C3" s="6"/>
      <c r="D3" s="7"/>
      <c r="E3" s="7"/>
      <c r="F3" s="7"/>
      <c r="G3" s="7"/>
      <c r="I3" s="49" t="s">
        <v>78</v>
      </c>
    </row>
    <row r="4" spans="1:10" ht="32.25" customHeight="1">
      <c r="A4" s="33" t="s">
        <v>130</v>
      </c>
      <c r="B4" s="34" t="s">
        <v>80</v>
      </c>
      <c r="C4" s="35" t="s">
        <v>271</v>
      </c>
      <c r="D4" s="36"/>
      <c r="E4" s="37"/>
      <c r="F4" s="36" t="s">
        <v>272</v>
      </c>
      <c r="G4" s="35" t="s">
        <v>273</v>
      </c>
      <c r="H4" s="35" t="s">
        <v>274</v>
      </c>
      <c r="I4" s="36"/>
      <c r="J4" s="30"/>
    </row>
    <row r="5" spans="1:10" ht="24.75" customHeight="1">
      <c r="A5" s="33"/>
      <c r="B5" s="34"/>
      <c r="C5" s="38" t="s">
        <v>275</v>
      </c>
      <c r="D5" s="39" t="s">
        <v>113</v>
      </c>
      <c r="E5" s="40" t="s">
        <v>114</v>
      </c>
      <c r="F5" s="36"/>
      <c r="G5" s="35"/>
      <c r="H5" s="41" t="s">
        <v>276</v>
      </c>
      <c r="I5" s="50" t="s">
        <v>277</v>
      </c>
      <c r="J5" s="30"/>
    </row>
    <row r="6" spans="1:10" ht="9.75" customHeight="1">
      <c r="A6" s="42" t="s">
        <v>93</v>
      </c>
      <c r="B6" s="42" t="s">
        <v>93</v>
      </c>
      <c r="C6" s="43" t="s">
        <v>93</v>
      </c>
      <c r="D6" s="43" t="s">
        <v>93</v>
      </c>
      <c r="E6" s="43" t="s">
        <v>93</v>
      </c>
      <c r="F6" s="42" t="s">
        <v>93</v>
      </c>
      <c r="G6" s="42" t="s">
        <v>93</v>
      </c>
      <c r="H6" s="43" t="s">
        <v>93</v>
      </c>
      <c r="I6" s="42" t="s">
        <v>93</v>
      </c>
      <c r="J6" s="30"/>
    </row>
    <row r="7" spans="1:10" s="28" customFormat="1" ht="136.5" customHeight="1">
      <c r="A7" s="44" t="s">
        <v>94</v>
      </c>
      <c r="B7" s="45" t="s">
        <v>95</v>
      </c>
      <c r="C7" s="46">
        <v>424.3</v>
      </c>
      <c r="D7" s="46">
        <v>326.3</v>
      </c>
      <c r="E7" s="46">
        <v>98</v>
      </c>
      <c r="F7" s="45" t="s">
        <v>278</v>
      </c>
      <c r="G7" s="45" t="s">
        <v>279</v>
      </c>
      <c r="H7" s="45" t="s">
        <v>280</v>
      </c>
      <c r="I7" s="51" t="s">
        <v>281</v>
      </c>
      <c r="J7" s="47"/>
    </row>
    <row r="8" spans="1:10" ht="49.5" customHeight="1">
      <c r="A8" s="47"/>
      <c r="B8" s="47"/>
      <c r="C8" s="47"/>
      <c r="D8" s="47"/>
      <c r="E8" s="48"/>
      <c r="F8" s="30"/>
      <c r="G8" s="47"/>
      <c r="H8" s="47"/>
      <c r="I8" s="47"/>
      <c r="J8" s="30"/>
    </row>
    <row r="9" spans="1:10" ht="18.75" customHeight="1">
      <c r="A9" s="30"/>
      <c r="B9" s="47"/>
      <c r="C9" s="47"/>
      <c r="D9" s="47"/>
      <c r="E9" s="31"/>
      <c r="F9" s="30"/>
      <c r="G9" s="30"/>
      <c r="H9" s="47"/>
      <c r="I9" s="47"/>
      <c r="J9" s="30"/>
    </row>
    <row r="10" spans="1:10" ht="18.75" customHeight="1">
      <c r="A10" s="30"/>
      <c r="B10" s="47"/>
      <c r="C10" s="47"/>
      <c r="D10" s="47"/>
      <c r="E10" s="31"/>
      <c r="F10" s="30"/>
      <c r="G10" s="30"/>
      <c r="H10" s="30"/>
      <c r="I10" s="30"/>
      <c r="J10" s="30"/>
    </row>
    <row r="11" spans="1:10" ht="18.75" customHeight="1">
      <c r="A11" s="30"/>
      <c r="B11" s="47"/>
      <c r="C11" s="30"/>
      <c r="D11" s="47"/>
      <c r="E11" s="48"/>
      <c r="F11" s="30"/>
      <c r="G11" s="30"/>
      <c r="H11" s="47"/>
      <c r="I11" s="47"/>
      <c r="J11" s="30"/>
    </row>
    <row r="12" spans="1:10" ht="18.75" customHeight="1">
      <c r="A12" s="30"/>
      <c r="B12" s="30"/>
      <c r="C12" s="47"/>
      <c r="D12" s="47"/>
      <c r="E12" s="31"/>
      <c r="F12" s="30"/>
      <c r="G12" s="30"/>
      <c r="H12" s="30"/>
      <c r="I12" s="30"/>
      <c r="J12" s="30"/>
    </row>
    <row r="13" spans="1:10" ht="18.75" customHeight="1">
      <c r="A13" s="30"/>
      <c r="B13" s="30"/>
      <c r="C13" s="47"/>
      <c r="D13" s="47"/>
      <c r="G13" s="47"/>
      <c r="H13" s="47"/>
      <c r="I13" s="30"/>
      <c r="J13" s="30"/>
    </row>
    <row r="14" spans="1:10" ht="18.75" customHeight="1">
      <c r="A14" s="30"/>
      <c r="B14" s="30"/>
      <c r="C14" s="30"/>
      <c r="D14" s="30"/>
      <c r="G14" s="30"/>
      <c r="H14" s="30"/>
      <c r="I14" s="30"/>
      <c r="J14" s="30"/>
    </row>
  </sheetData>
  <sheetProtection formatCells="0" formatColumns="0" formatRows="0"/>
  <mergeCells count="8">
    <mergeCell ref="A2:I2"/>
    <mergeCell ref="A3:G3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E8" sqref="E8:E10"/>
    </sheetView>
  </sheetViews>
  <sheetFormatPr defaultColWidth="6.875" defaultRowHeight="22.5" customHeight="1"/>
  <cols>
    <col min="1" max="1" width="6.75390625" style="478" customWidth="1"/>
    <col min="2" max="3" width="3.375" style="478" customWidth="1"/>
    <col min="4" max="4" width="7.375" style="478" customWidth="1"/>
    <col min="5" max="5" width="21.75390625" style="478" customWidth="1"/>
    <col min="6" max="6" width="12.50390625" style="478" customWidth="1"/>
    <col min="7" max="7" width="11.625" style="478" customWidth="1"/>
    <col min="8" max="16" width="10.50390625" style="478" customWidth="1"/>
    <col min="17" max="247" width="6.75390625" style="478" customWidth="1"/>
    <col min="248" max="16384" width="6.875" style="479" customWidth="1"/>
  </cols>
  <sheetData>
    <row r="1" spans="2:247" ht="22.5" customHeight="1"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P1" s="497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1" t="s">
        <v>97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50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54" t="s">
        <v>2</v>
      </c>
      <c r="B3" s="354"/>
      <c r="C3" s="354"/>
      <c r="D3" s="482"/>
      <c r="E3" s="483"/>
      <c r="F3" s="482"/>
      <c r="G3" s="484"/>
      <c r="H3" s="484"/>
      <c r="I3" s="484"/>
      <c r="J3" s="482"/>
      <c r="K3" s="482"/>
      <c r="L3" s="482"/>
      <c r="O3" s="498" t="s">
        <v>78</v>
      </c>
      <c r="P3" s="498"/>
      <c r="Q3" s="48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5" t="s">
        <v>98</v>
      </c>
      <c r="B4" s="485"/>
      <c r="C4" s="485"/>
      <c r="D4" s="486" t="s">
        <v>79</v>
      </c>
      <c r="E4" s="487" t="s">
        <v>99</v>
      </c>
      <c r="F4" s="488" t="s">
        <v>100</v>
      </c>
      <c r="G4" s="489" t="s">
        <v>82</v>
      </c>
      <c r="H4" s="489"/>
      <c r="I4" s="489"/>
      <c r="J4" s="486" t="s">
        <v>83</v>
      </c>
      <c r="K4" s="486" t="s">
        <v>84</v>
      </c>
      <c r="L4" s="486" t="s">
        <v>85</v>
      </c>
      <c r="M4" s="486" t="s">
        <v>86</v>
      </c>
      <c r="N4" s="486" t="s">
        <v>87</v>
      </c>
      <c r="O4" s="499" t="s">
        <v>88</v>
      </c>
      <c r="P4" s="50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86" t="s">
        <v>101</v>
      </c>
      <c r="B5" s="486" t="s">
        <v>102</v>
      </c>
      <c r="C5" s="486" t="s">
        <v>103</v>
      </c>
      <c r="D5" s="486"/>
      <c r="E5" s="487"/>
      <c r="F5" s="486"/>
      <c r="G5" s="486" t="s">
        <v>90</v>
      </c>
      <c r="H5" s="486" t="s">
        <v>91</v>
      </c>
      <c r="I5" s="486" t="s">
        <v>92</v>
      </c>
      <c r="J5" s="486"/>
      <c r="K5" s="486"/>
      <c r="L5" s="486"/>
      <c r="M5" s="486"/>
      <c r="N5" s="486"/>
      <c r="O5" s="501"/>
      <c r="P5" s="50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90" t="s">
        <v>93</v>
      </c>
      <c r="B6" s="490" t="s">
        <v>93</v>
      </c>
      <c r="C6" s="490" t="s">
        <v>93</v>
      </c>
      <c r="D6" s="490" t="s">
        <v>93</v>
      </c>
      <c r="E6" s="490" t="s">
        <v>93</v>
      </c>
      <c r="F6" s="490">
        <v>1</v>
      </c>
      <c r="G6" s="490">
        <v>2</v>
      </c>
      <c r="H6" s="490">
        <v>3</v>
      </c>
      <c r="I6" s="490">
        <v>4</v>
      </c>
      <c r="J6" s="490">
        <v>5</v>
      </c>
      <c r="K6" s="490">
        <v>6</v>
      </c>
      <c r="L6" s="490">
        <v>7</v>
      </c>
      <c r="M6" s="490">
        <v>8</v>
      </c>
      <c r="N6" s="490">
        <v>9</v>
      </c>
      <c r="O6" s="503">
        <v>10</v>
      </c>
      <c r="P6" s="504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477" customFormat="1" ht="24.75" customHeight="1">
      <c r="A7" s="92"/>
      <c r="B7" s="92"/>
      <c r="C7" s="328"/>
      <c r="D7" s="328" t="s">
        <v>94</v>
      </c>
      <c r="E7" s="491" t="s">
        <v>95</v>
      </c>
      <c r="F7" s="492">
        <v>424.3</v>
      </c>
      <c r="G7" s="493">
        <v>424.3</v>
      </c>
      <c r="H7" s="494">
        <v>259.3</v>
      </c>
      <c r="I7" s="492">
        <v>165</v>
      </c>
      <c r="J7" s="492"/>
      <c r="K7" s="492"/>
      <c r="L7" s="492"/>
      <c r="M7" s="492"/>
      <c r="N7" s="492"/>
      <c r="O7" s="492"/>
      <c r="P7" s="493"/>
      <c r="Q7" s="496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430"/>
      <c r="IO7" s="430"/>
      <c r="IP7" s="430"/>
      <c r="IQ7" s="430"/>
      <c r="IR7" s="430"/>
      <c r="IS7" s="430"/>
      <c r="IT7" s="430"/>
      <c r="IU7" s="430"/>
      <c r="IV7" s="430"/>
    </row>
    <row r="8" spans="1:256" s="78" customFormat="1" ht="27" customHeight="1">
      <c r="A8" s="92">
        <v>205</v>
      </c>
      <c r="B8" s="92"/>
      <c r="C8" s="92"/>
      <c r="D8" s="92"/>
      <c r="E8" s="93" t="s">
        <v>104</v>
      </c>
      <c r="F8" s="492">
        <v>424.3</v>
      </c>
      <c r="G8" s="493">
        <v>424.3</v>
      </c>
      <c r="H8" s="494">
        <v>259.3</v>
      </c>
      <c r="I8" s="492">
        <v>165</v>
      </c>
      <c r="J8" s="427"/>
      <c r="K8" s="427"/>
      <c r="L8" s="427"/>
      <c r="M8" s="427"/>
      <c r="N8" s="427"/>
      <c r="O8" s="427"/>
      <c r="P8" s="427"/>
      <c r="Q8" s="496"/>
      <c r="IN8" s="430"/>
      <c r="IO8" s="430"/>
      <c r="IP8" s="430"/>
      <c r="IQ8" s="430"/>
      <c r="IR8" s="430"/>
      <c r="IS8" s="430"/>
      <c r="IT8" s="430"/>
      <c r="IU8" s="430"/>
      <c r="IV8" s="430"/>
    </row>
    <row r="9" spans="1:256" s="78" customFormat="1" ht="22.5" customHeight="1">
      <c r="A9" s="94">
        <v>205</v>
      </c>
      <c r="B9" s="95" t="s">
        <v>105</v>
      </c>
      <c r="C9" s="94"/>
      <c r="D9" s="92"/>
      <c r="E9" s="93" t="s">
        <v>106</v>
      </c>
      <c r="F9" s="492">
        <v>424.3</v>
      </c>
      <c r="G9" s="493">
        <v>424.3</v>
      </c>
      <c r="H9" s="494">
        <v>259.3</v>
      </c>
      <c r="I9" s="492">
        <v>165</v>
      </c>
      <c r="J9" s="427"/>
      <c r="K9" s="427"/>
      <c r="L9" s="427"/>
      <c r="M9" s="427"/>
      <c r="N9" s="427"/>
      <c r="O9" s="427"/>
      <c r="P9" s="427"/>
      <c r="Q9" s="495"/>
      <c r="IN9" s="430"/>
      <c r="IO9" s="430"/>
      <c r="IP9" s="430"/>
      <c r="IQ9" s="430"/>
      <c r="IR9" s="430"/>
      <c r="IS9" s="430"/>
      <c r="IT9" s="430"/>
      <c r="IU9" s="430"/>
      <c r="IV9" s="430"/>
    </row>
    <row r="10" spans="1:256" s="78" customFormat="1" ht="22.5" customHeight="1">
      <c r="A10" s="94">
        <v>205</v>
      </c>
      <c r="B10" s="95" t="s">
        <v>105</v>
      </c>
      <c r="C10" s="95" t="s">
        <v>107</v>
      </c>
      <c r="D10" s="92"/>
      <c r="E10" s="93" t="s">
        <v>108</v>
      </c>
      <c r="F10" s="492">
        <v>424.3</v>
      </c>
      <c r="G10" s="493">
        <v>424.3</v>
      </c>
      <c r="H10" s="494">
        <v>259.3</v>
      </c>
      <c r="I10" s="492">
        <v>165</v>
      </c>
      <c r="J10" s="427"/>
      <c r="K10" s="427"/>
      <c r="L10" s="427"/>
      <c r="M10" s="427"/>
      <c r="N10" s="427"/>
      <c r="O10" s="427"/>
      <c r="P10" s="428"/>
      <c r="Q10" s="495"/>
      <c r="IN10" s="430"/>
      <c r="IO10" s="430"/>
      <c r="IP10" s="430"/>
      <c r="IQ10" s="430"/>
      <c r="IR10" s="430"/>
      <c r="IS10" s="430"/>
      <c r="IT10" s="430"/>
      <c r="IU10" s="430"/>
      <c r="IV10" s="430"/>
    </row>
    <row r="11" spans="1:256" s="78" customFormat="1" ht="22.5" customHeight="1">
      <c r="A11" s="495"/>
      <c r="B11" s="496"/>
      <c r="C11" s="496"/>
      <c r="D11" s="496"/>
      <c r="E11" s="496"/>
      <c r="F11" s="495"/>
      <c r="G11" s="495"/>
      <c r="H11" s="496"/>
      <c r="I11" s="496"/>
      <c r="J11" s="496"/>
      <c r="K11" s="496"/>
      <c r="L11" s="496"/>
      <c r="M11" s="496"/>
      <c r="N11" s="496"/>
      <c r="O11" s="496"/>
      <c r="P11" s="495"/>
      <c r="Q11" s="495"/>
      <c r="IN11" s="430"/>
      <c r="IO11" s="430"/>
      <c r="IP11" s="430"/>
      <c r="IQ11" s="430"/>
      <c r="IR11" s="430"/>
      <c r="IS11" s="430"/>
      <c r="IT11" s="430"/>
      <c r="IU11" s="430"/>
      <c r="IV11" s="430"/>
    </row>
    <row r="12" spans="3:247" ht="22.5" customHeight="1">
      <c r="C12" s="496"/>
      <c r="D12" s="496"/>
      <c r="E12" s="496"/>
      <c r="I12" s="496"/>
      <c r="L12" s="496"/>
      <c r="M12" s="496"/>
      <c r="N12" s="49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4:247" ht="22.5" customHeight="1">
      <c r="D13" s="496"/>
      <c r="E13" s="496"/>
      <c r="M13" s="49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5:247" ht="22.5" customHeight="1">
      <c r="E14" s="496"/>
      <c r="L14" s="49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E1">
      <selection activeCell="I9" sqref="I9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282</v>
      </c>
      <c r="O1" s="3"/>
      <c r="P1"/>
      <c r="Q1"/>
      <c r="R1"/>
      <c r="S1"/>
    </row>
    <row r="2" spans="1:19" ht="18.75" customHeight="1">
      <c r="A2" s="5" t="s">
        <v>283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6"/>
      <c r="C3" s="6"/>
      <c r="D3" s="7"/>
      <c r="E3" s="7"/>
      <c r="F3" s="7"/>
      <c r="G3" s="7"/>
      <c r="N3" s="25" t="s">
        <v>78</v>
      </c>
      <c r="P3"/>
      <c r="Q3"/>
      <c r="R3"/>
      <c r="S3"/>
    </row>
    <row r="4" spans="1:19" ht="32.25" customHeight="1">
      <c r="A4" s="8" t="s">
        <v>130</v>
      </c>
      <c r="B4" s="9" t="s">
        <v>80</v>
      </c>
      <c r="C4" s="10" t="s">
        <v>284</v>
      </c>
      <c r="D4" s="8" t="s">
        <v>285</v>
      </c>
      <c r="E4" s="8" t="s">
        <v>286</v>
      </c>
      <c r="F4" s="8"/>
      <c r="G4" s="8" t="s">
        <v>287</v>
      </c>
      <c r="H4" s="11" t="s">
        <v>288</v>
      </c>
      <c r="I4" s="8" t="s">
        <v>289</v>
      </c>
      <c r="J4" s="8" t="s">
        <v>290</v>
      </c>
      <c r="K4" s="8" t="s">
        <v>291</v>
      </c>
      <c r="L4" s="8" t="s">
        <v>292</v>
      </c>
      <c r="M4" s="8" t="s">
        <v>293</v>
      </c>
      <c r="N4" s="8" t="s">
        <v>294</v>
      </c>
      <c r="O4" s="3"/>
      <c r="P4"/>
      <c r="Q4"/>
      <c r="R4"/>
      <c r="S4"/>
    </row>
    <row r="5" spans="1:19" ht="24.75" customHeight="1">
      <c r="A5" s="8"/>
      <c r="B5" s="12"/>
      <c r="C5" s="10"/>
      <c r="D5" s="8"/>
      <c r="E5" s="8" t="s">
        <v>171</v>
      </c>
      <c r="F5" s="13" t="s">
        <v>295</v>
      </c>
      <c r="G5" s="8"/>
      <c r="H5" s="11"/>
      <c r="I5" s="8"/>
      <c r="J5" s="8"/>
      <c r="K5" s="8"/>
      <c r="L5" s="8"/>
      <c r="M5" s="8"/>
      <c r="N5" s="8"/>
      <c r="O5" s="3"/>
      <c r="P5"/>
      <c r="Q5"/>
      <c r="R5"/>
      <c r="S5"/>
    </row>
    <row r="6" spans="1:19" ht="9.75" customHeight="1">
      <c r="A6" s="14" t="s">
        <v>93</v>
      </c>
      <c r="B6" s="14" t="s">
        <v>93</v>
      </c>
      <c r="C6" s="14" t="s">
        <v>93</v>
      </c>
      <c r="D6" s="15" t="s">
        <v>93</v>
      </c>
      <c r="E6" s="16" t="s">
        <v>93</v>
      </c>
      <c r="F6" s="16" t="s">
        <v>93</v>
      </c>
      <c r="G6" s="15" t="s">
        <v>93</v>
      </c>
      <c r="H6" s="14" t="s">
        <v>93</v>
      </c>
      <c r="I6" s="14" t="s">
        <v>93</v>
      </c>
      <c r="J6" s="14" t="s">
        <v>93</v>
      </c>
      <c r="K6" s="15" t="s">
        <v>93</v>
      </c>
      <c r="L6" s="15" t="s">
        <v>93</v>
      </c>
      <c r="M6" s="15" t="s">
        <v>93</v>
      </c>
      <c r="N6" s="14" t="s">
        <v>93</v>
      </c>
      <c r="O6" s="3"/>
      <c r="P6"/>
      <c r="Q6"/>
      <c r="R6"/>
      <c r="S6"/>
    </row>
    <row r="7" spans="1:19" s="1" customFormat="1" ht="49.5" customHeight="1">
      <c r="A7" s="17" t="s">
        <v>94</v>
      </c>
      <c r="B7" s="18" t="s">
        <v>95</v>
      </c>
      <c r="C7" s="18" t="s">
        <v>296</v>
      </c>
      <c r="D7" s="19" t="s">
        <v>297</v>
      </c>
      <c r="E7" s="20">
        <v>80</v>
      </c>
      <c r="F7" s="21">
        <v>80</v>
      </c>
      <c r="G7" s="19" t="s">
        <v>298</v>
      </c>
      <c r="H7" s="22" t="s">
        <v>299</v>
      </c>
      <c r="I7" s="22" t="s">
        <v>300</v>
      </c>
      <c r="J7" s="22" t="s">
        <v>301</v>
      </c>
      <c r="K7" s="22" t="s">
        <v>302</v>
      </c>
      <c r="L7" s="18" t="s">
        <v>303</v>
      </c>
      <c r="M7" s="26"/>
      <c r="N7" s="26"/>
      <c r="O7" s="23"/>
      <c r="P7" s="27"/>
      <c r="Q7" s="27"/>
      <c r="R7" s="27"/>
      <c r="S7" s="27"/>
    </row>
    <row r="8" spans="1:19" s="1" customFormat="1" ht="66.75" customHeight="1">
      <c r="A8" s="17" t="s">
        <v>94</v>
      </c>
      <c r="B8" s="18" t="s">
        <v>95</v>
      </c>
      <c r="C8" s="18" t="s">
        <v>304</v>
      </c>
      <c r="D8" s="19" t="s">
        <v>297</v>
      </c>
      <c r="E8" s="20">
        <v>15</v>
      </c>
      <c r="F8" s="21">
        <v>15</v>
      </c>
      <c r="G8" s="19" t="s">
        <v>298</v>
      </c>
      <c r="H8" s="22" t="s">
        <v>305</v>
      </c>
      <c r="I8" s="22" t="s">
        <v>306</v>
      </c>
      <c r="J8" s="22" t="s">
        <v>307</v>
      </c>
      <c r="K8" s="22" t="s">
        <v>308</v>
      </c>
      <c r="L8" s="18" t="s">
        <v>309</v>
      </c>
      <c r="M8" s="26"/>
      <c r="N8" s="26"/>
      <c r="O8" s="23"/>
      <c r="P8" s="27"/>
      <c r="Q8" s="27"/>
      <c r="R8" s="27"/>
      <c r="S8" s="27"/>
    </row>
    <row r="9" spans="1:19" s="1" customFormat="1" ht="49.5" customHeight="1">
      <c r="A9" s="17" t="s">
        <v>94</v>
      </c>
      <c r="B9" s="18" t="s">
        <v>95</v>
      </c>
      <c r="C9" s="18" t="s">
        <v>310</v>
      </c>
      <c r="D9" s="19" t="s">
        <v>311</v>
      </c>
      <c r="E9" s="20">
        <v>3</v>
      </c>
      <c r="F9" s="21">
        <v>3</v>
      </c>
      <c r="G9" s="19" t="s">
        <v>298</v>
      </c>
      <c r="H9" s="22" t="s">
        <v>312</v>
      </c>
      <c r="I9" s="22" t="s">
        <v>313</v>
      </c>
      <c r="J9" s="22" t="s">
        <v>314</v>
      </c>
      <c r="K9" s="22" t="s">
        <v>315</v>
      </c>
      <c r="L9" s="18" t="s">
        <v>316</v>
      </c>
      <c r="M9" s="26"/>
      <c r="N9" s="26"/>
      <c r="O9" s="23"/>
      <c r="P9" s="27"/>
      <c r="Q9" s="27"/>
      <c r="R9" s="27"/>
      <c r="S9" s="27"/>
    </row>
    <row r="10" spans="1:19" ht="18.75" customHeight="1">
      <c r="A10" s="3"/>
      <c r="B10" s="3"/>
      <c r="C10" s="23"/>
      <c r="D10" s="23"/>
      <c r="E10" s="23"/>
      <c r="F10" s="23"/>
      <c r="G10" s="24"/>
      <c r="H10" s="3"/>
      <c r="I10" s="3"/>
      <c r="J10" s="3"/>
      <c r="K10" s="23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3"/>
      <c r="D11" s="23"/>
      <c r="E11" s="23"/>
      <c r="F11" s="23"/>
      <c r="G11" s="24"/>
      <c r="H11" s="3"/>
      <c r="I11" s="3"/>
      <c r="J11" s="3"/>
      <c r="K11" s="23"/>
      <c r="L11" s="3"/>
      <c r="M11" s="3"/>
      <c r="N11" s="23"/>
      <c r="O11" s="3"/>
      <c r="P11"/>
      <c r="Q11"/>
      <c r="R11"/>
      <c r="S11"/>
    </row>
    <row r="12" spans="1:19" ht="18.75" customHeight="1">
      <c r="A12" s="3"/>
      <c r="B12" s="3"/>
      <c r="C12" s="3"/>
      <c r="D12" s="23"/>
      <c r="E12" s="23"/>
      <c r="F12" s="23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4"/>
      <c r="H13" s="3"/>
      <c r="I13" s="3"/>
      <c r="J13" s="3"/>
      <c r="K13" s="3"/>
      <c r="L13" s="3"/>
      <c r="M13" s="23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5">
    <mergeCell ref="A2:N2"/>
    <mergeCell ref="A3:G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4">
      <selection activeCell="E9" sqref="E9:E11"/>
    </sheetView>
  </sheetViews>
  <sheetFormatPr defaultColWidth="6.875" defaultRowHeight="18.75" customHeight="1"/>
  <cols>
    <col min="1" max="3" width="3.50390625" style="434" customWidth="1"/>
    <col min="4" max="4" width="7.125" style="434" customWidth="1"/>
    <col min="5" max="5" width="25.625" style="435" customWidth="1"/>
    <col min="6" max="6" width="9.75390625" style="436" customWidth="1"/>
    <col min="7" max="8" width="8.50390625" style="436" customWidth="1"/>
    <col min="9" max="9" width="8.50390625" style="437" customWidth="1"/>
    <col min="10" max="10" width="8.50390625" style="436" customWidth="1"/>
    <col min="11" max="12" width="8.625" style="436" customWidth="1"/>
    <col min="13" max="17" width="8.00390625" style="436" customWidth="1"/>
    <col min="18" max="18" width="8.00390625" style="438" customWidth="1"/>
    <col min="19" max="21" width="8.00390625" style="439" customWidth="1"/>
    <col min="22" max="16384" width="6.875" style="438" customWidth="1"/>
  </cols>
  <sheetData>
    <row r="1" spans="1:21" ht="24.75" customHeight="1">
      <c r="A1" s="408"/>
      <c r="B1" s="408"/>
      <c r="C1" s="408"/>
      <c r="D1" s="408"/>
      <c r="E1" s="408"/>
      <c r="F1" s="408"/>
      <c r="G1" s="408"/>
      <c r="H1" s="408"/>
      <c r="I1" s="458"/>
      <c r="J1" s="408"/>
      <c r="K1" s="408"/>
      <c r="L1" s="408"/>
      <c r="M1" s="408"/>
      <c r="N1" s="408"/>
      <c r="O1" s="408"/>
      <c r="S1" s="467"/>
      <c r="T1" s="467"/>
      <c r="U1" s="408" t="s">
        <v>109</v>
      </c>
    </row>
    <row r="2" spans="1:21" ht="24.75" customHeight="1">
      <c r="A2" s="440" t="s">
        <v>110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1" s="431" customFormat="1" ht="24.75" customHeight="1">
      <c r="A3" s="354" t="s">
        <v>2</v>
      </c>
      <c r="B3" s="354"/>
      <c r="C3" s="354"/>
      <c r="D3" s="408"/>
      <c r="E3" s="408"/>
      <c r="F3" s="408"/>
      <c r="G3" s="408"/>
      <c r="H3" s="408"/>
      <c r="I3" s="458"/>
      <c r="J3" s="408"/>
      <c r="K3" s="408"/>
      <c r="L3" s="408"/>
      <c r="M3" s="408"/>
      <c r="N3" s="408"/>
      <c r="O3" s="408"/>
      <c r="P3" s="459"/>
      <c r="Q3" s="459"/>
      <c r="S3" s="468"/>
      <c r="T3" s="469" t="s">
        <v>78</v>
      </c>
      <c r="U3" s="469"/>
    </row>
    <row r="4" spans="1:21" s="431" customFormat="1" ht="21.75" customHeight="1">
      <c r="A4" s="441" t="s">
        <v>111</v>
      </c>
      <c r="B4" s="441"/>
      <c r="C4" s="442"/>
      <c r="D4" s="443" t="s">
        <v>79</v>
      </c>
      <c r="E4" s="444" t="s">
        <v>99</v>
      </c>
      <c r="F4" s="445" t="s">
        <v>112</v>
      </c>
      <c r="G4" s="446" t="s">
        <v>113</v>
      </c>
      <c r="H4" s="441"/>
      <c r="I4" s="460"/>
      <c r="J4" s="442"/>
      <c r="K4" s="461" t="s">
        <v>114</v>
      </c>
      <c r="L4" s="461"/>
      <c r="M4" s="461"/>
      <c r="N4" s="461"/>
      <c r="O4" s="461"/>
      <c r="P4" s="461"/>
      <c r="Q4" s="461"/>
      <c r="R4" s="461"/>
      <c r="S4" s="470" t="s">
        <v>115</v>
      </c>
      <c r="T4" s="471" t="s">
        <v>116</v>
      </c>
      <c r="U4" s="471" t="s">
        <v>117</v>
      </c>
    </row>
    <row r="5" spans="1:21" s="431" customFormat="1" ht="21.75" customHeight="1">
      <c r="A5" s="447" t="s">
        <v>101</v>
      </c>
      <c r="B5" s="443" t="s">
        <v>102</v>
      </c>
      <c r="C5" s="443" t="s">
        <v>103</v>
      </c>
      <c r="D5" s="443"/>
      <c r="E5" s="444"/>
      <c r="F5" s="445"/>
      <c r="G5" s="443" t="s">
        <v>81</v>
      </c>
      <c r="H5" s="443" t="s">
        <v>118</v>
      </c>
      <c r="I5" s="444" t="s">
        <v>119</v>
      </c>
      <c r="J5" s="445" t="s">
        <v>120</v>
      </c>
      <c r="K5" s="462" t="s">
        <v>81</v>
      </c>
      <c r="L5" s="463" t="s">
        <v>121</v>
      </c>
      <c r="M5" s="463" t="s">
        <v>122</v>
      </c>
      <c r="N5" s="462" t="s">
        <v>123</v>
      </c>
      <c r="O5" s="464" t="s">
        <v>124</v>
      </c>
      <c r="P5" s="464" t="s">
        <v>125</v>
      </c>
      <c r="Q5" s="464" t="s">
        <v>126</v>
      </c>
      <c r="R5" s="464" t="s">
        <v>127</v>
      </c>
      <c r="S5" s="472"/>
      <c r="T5" s="473"/>
      <c r="U5" s="473"/>
    </row>
    <row r="6" spans="1:21" ht="29.25" customHeight="1">
      <c r="A6" s="447"/>
      <c r="B6" s="443"/>
      <c r="C6" s="443"/>
      <c r="D6" s="443"/>
      <c r="E6" s="448"/>
      <c r="F6" s="449" t="s">
        <v>100</v>
      </c>
      <c r="G6" s="443"/>
      <c r="H6" s="443"/>
      <c r="I6" s="444"/>
      <c r="J6" s="445"/>
      <c r="K6" s="445"/>
      <c r="L6" s="465"/>
      <c r="M6" s="465"/>
      <c r="N6" s="445"/>
      <c r="O6" s="462"/>
      <c r="P6" s="462"/>
      <c r="Q6" s="462"/>
      <c r="R6" s="462"/>
      <c r="S6" s="473"/>
      <c r="T6" s="473"/>
      <c r="U6" s="473"/>
    </row>
    <row r="7" spans="1:21" ht="24.75" customHeight="1">
      <c r="A7" s="450" t="s">
        <v>93</v>
      </c>
      <c r="B7" s="450" t="s">
        <v>93</v>
      </c>
      <c r="C7" s="450" t="s">
        <v>93</v>
      </c>
      <c r="D7" s="450" t="s">
        <v>93</v>
      </c>
      <c r="E7" s="450" t="s">
        <v>93</v>
      </c>
      <c r="F7" s="451">
        <v>1</v>
      </c>
      <c r="G7" s="450">
        <v>2</v>
      </c>
      <c r="H7" s="450">
        <v>3</v>
      </c>
      <c r="I7" s="466">
        <v>4</v>
      </c>
      <c r="J7" s="450">
        <v>5</v>
      </c>
      <c r="K7" s="450">
        <v>6</v>
      </c>
      <c r="L7" s="450">
        <v>7</v>
      </c>
      <c r="M7" s="450">
        <v>8</v>
      </c>
      <c r="N7" s="450">
        <v>9</v>
      </c>
      <c r="O7" s="450">
        <v>10</v>
      </c>
      <c r="P7" s="450">
        <v>11</v>
      </c>
      <c r="Q7" s="450">
        <v>12</v>
      </c>
      <c r="R7" s="450">
        <v>13</v>
      </c>
      <c r="S7" s="451">
        <v>14</v>
      </c>
      <c r="T7" s="451">
        <v>15</v>
      </c>
      <c r="U7" s="451">
        <v>16</v>
      </c>
    </row>
    <row r="8" spans="1:21" s="432" customFormat="1" ht="24.75" customHeight="1">
      <c r="A8" s="452"/>
      <c r="B8" s="452"/>
      <c r="C8" s="452"/>
      <c r="D8" s="453" t="s">
        <v>94</v>
      </c>
      <c r="E8" s="454" t="s">
        <v>95</v>
      </c>
      <c r="F8" s="455">
        <v>424.3</v>
      </c>
      <c r="G8" s="455">
        <f>SUM(H8:J8)</f>
        <v>326.3</v>
      </c>
      <c r="H8" s="455">
        <v>183.68</v>
      </c>
      <c r="I8" s="455">
        <f aca="true" t="shared" si="0" ref="I8:I11">209.76-98</f>
        <v>111.75999999999999</v>
      </c>
      <c r="J8" s="455">
        <v>30.86</v>
      </c>
      <c r="K8" s="455">
        <v>98</v>
      </c>
      <c r="L8" s="455">
        <v>98</v>
      </c>
      <c r="M8" s="455"/>
      <c r="N8" s="455"/>
      <c r="O8" s="455"/>
      <c r="P8" s="455"/>
      <c r="Q8" s="455"/>
      <c r="R8" s="474"/>
      <c r="S8" s="474"/>
      <c r="T8" s="474"/>
      <c r="U8" s="474"/>
    </row>
    <row r="9" spans="1:256" s="433" customFormat="1" ht="27" customHeight="1">
      <c r="A9" s="92">
        <v>205</v>
      </c>
      <c r="B9" s="92"/>
      <c r="C9" s="92"/>
      <c r="D9" s="92"/>
      <c r="E9" s="93" t="s">
        <v>104</v>
      </c>
      <c r="F9" s="455">
        <v>424.3</v>
      </c>
      <c r="G9" s="455">
        <f>SUM(H9:J9)</f>
        <v>326.3</v>
      </c>
      <c r="H9" s="455">
        <v>183.68</v>
      </c>
      <c r="I9" s="455">
        <f t="shared" si="0"/>
        <v>111.75999999999999</v>
      </c>
      <c r="J9" s="455">
        <v>30.86</v>
      </c>
      <c r="K9" s="455">
        <v>98</v>
      </c>
      <c r="L9" s="455">
        <v>98</v>
      </c>
      <c r="M9" s="427"/>
      <c r="N9" s="427"/>
      <c r="O9" s="427"/>
      <c r="P9" s="427"/>
      <c r="Q9" s="427"/>
      <c r="R9" s="97"/>
      <c r="S9" s="97"/>
      <c r="T9" s="97"/>
      <c r="U9" s="9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430"/>
      <c r="IO9" s="430"/>
      <c r="IP9" s="430"/>
      <c r="IQ9" s="430"/>
      <c r="IR9" s="430"/>
      <c r="IS9" s="430"/>
      <c r="IT9" s="430"/>
      <c r="IU9" s="430"/>
      <c r="IV9" s="430"/>
    </row>
    <row r="10" spans="1:256" s="433" customFormat="1" ht="22.5" customHeight="1">
      <c r="A10" s="94">
        <v>205</v>
      </c>
      <c r="B10" s="95" t="s">
        <v>105</v>
      </c>
      <c r="C10" s="94"/>
      <c r="D10" s="92"/>
      <c r="E10" s="93" t="s">
        <v>106</v>
      </c>
      <c r="F10" s="455">
        <v>424.3</v>
      </c>
      <c r="G10" s="455">
        <f>SUM(H10:J10)</f>
        <v>326.3</v>
      </c>
      <c r="H10" s="455">
        <v>183.68</v>
      </c>
      <c r="I10" s="455">
        <f t="shared" si="0"/>
        <v>111.75999999999999</v>
      </c>
      <c r="J10" s="455">
        <v>30.86</v>
      </c>
      <c r="K10" s="455">
        <v>98</v>
      </c>
      <c r="L10" s="455">
        <v>98</v>
      </c>
      <c r="M10" s="427"/>
      <c r="N10" s="427"/>
      <c r="O10" s="427"/>
      <c r="P10" s="427"/>
      <c r="Q10" s="428"/>
      <c r="R10" s="97"/>
      <c r="S10" s="97"/>
      <c r="T10" s="97"/>
      <c r="U10" s="9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430"/>
      <c r="IO10" s="430"/>
      <c r="IP10" s="430"/>
      <c r="IQ10" s="430"/>
      <c r="IR10" s="430"/>
      <c r="IS10" s="430"/>
      <c r="IT10" s="430"/>
      <c r="IU10" s="430"/>
      <c r="IV10" s="430"/>
    </row>
    <row r="11" spans="1:256" s="433" customFormat="1" ht="22.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455">
        <v>424.3</v>
      </c>
      <c r="G11" s="455">
        <f>SUM(H11:J11)</f>
        <v>326.3</v>
      </c>
      <c r="H11" s="455">
        <v>183.68</v>
      </c>
      <c r="I11" s="455">
        <f t="shared" si="0"/>
        <v>111.75999999999999</v>
      </c>
      <c r="J11" s="455">
        <v>30.86</v>
      </c>
      <c r="K11" s="455">
        <v>98</v>
      </c>
      <c r="L11" s="455">
        <v>98</v>
      </c>
      <c r="M11" s="427"/>
      <c r="N11" s="427"/>
      <c r="O11" s="427"/>
      <c r="P11" s="428"/>
      <c r="Q11" s="428"/>
      <c r="R11" s="97"/>
      <c r="S11" s="97"/>
      <c r="T11" s="97"/>
      <c r="U11" s="97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430"/>
      <c r="IO11" s="430"/>
      <c r="IP11" s="430"/>
      <c r="IQ11" s="430"/>
      <c r="IR11" s="430"/>
      <c r="IS11" s="430"/>
      <c r="IT11" s="430"/>
      <c r="IU11" s="430"/>
      <c r="IV11" s="430"/>
    </row>
    <row r="12" spans="4:20" ht="18.75" customHeight="1">
      <c r="D12" s="456"/>
      <c r="E12" s="457"/>
      <c r="F12" s="437"/>
      <c r="J12" s="437"/>
      <c r="K12" s="437"/>
      <c r="L12" s="437"/>
      <c r="M12" s="437"/>
      <c r="N12" s="437"/>
      <c r="O12" s="437"/>
      <c r="P12" s="437"/>
      <c r="Q12" s="437"/>
      <c r="R12" s="475"/>
      <c r="S12" s="476"/>
      <c r="T12" s="476"/>
    </row>
    <row r="13" spans="4:20" ht="18.75" customHeight="1">
      <c r="D13" s="456"/>
      <c r="F13" s="437"/>
      <c r="J13" s="437"/>
      <c r="L13" s="437"/>
      <c r="M13" s="437"/>
      <c r="N13" s="437"/>
      <c r="O13" s="437"/>
      <c r="P13" s="437"/>
      <c r="Q13" s="437"/>
      <c r="R13" s="475"/>
      <c r="S13" s="476"/>
      <c r="T13" s="476"/>
    </row>
    <row r="14" spans="6:19" ht="18.75" customHeight="1">
      <c r="F14" s="437"/>
      <c r="O14" s="437"/>
      <c r="P14" s="437"/>
      <c r="Q14" s="437"/>
      <c r="S14" s="476"/>
    </row>
    <row r="15" spans="6:17" ht="18.75" customHeight="1">
      <c r="F15" s="437"/>
      <c r="O15" s="437"/>
      <c r="P15" s="437"/>
      <c r="Q15" s="437"/>
    </row>
    <row r="16" spans="1:22" ht="18.75" customHeight="1">
      <c r="A16"/>
      <c r="B16"/>
      <c r="C16"/>
      <c r="D16"/>
      <c r="E16"/>
      <c r="F16"/>
      <c r="O16" s="437"/>
      <c r="P16"/>
      <c r="Q16"/>
      <c r="R16"/>
      <c r="S16"/>
      <c r="T16"/>
      <c r="U16"/>
      <c r="V16"/>
    </row>
    <row r="17" spans="1:22" ht="18.75" customHeight="1">
      <c r="A17"/>
      <c r="B17"/>
      <c r="C17"/>
      <c r="D17"/>
      <c r="E17"/>
      <c r="F17"/>
      <c r="G17" s="437"/>
      <c r="P17"/>
      <c r="Q17"/>
      <c r="R17"/>
      <c r="S17"/>
      <c r="T17"/>
      <c r="U17"/>
      <c r="V17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E8" sqref="E8:E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408" t="s">
        <v>128</v>
      </c>
    </row>
    <row r="2" spans="1:21" ht="24.75" customHeight="1">
      <c r="A2" s="79" t="s">
        <v>129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429" t="s">
        <v>78</v>
      </c>
      <c r="U3" s="429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100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101</v>
      </c>
      <c r="B5" s="83" t="s">
        <v>102</v>
      </c>
      <c r="C5" s="83" t="s">
        <v>103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7" customFormat="1" ht="29.25" customHeight="1">
      <c r="A7" s="95"/>
      <c r="B7" s="95"/>
      <c r="C7" s="95"/>
      <c r="D7" s="95" t="s">
        <v>94</v>
      </c>
      <c r="E7" s="94" t="s">
        <v>95</v>
      </c>
      <c r="F7" s="90">
        <v>424.3</v>
      </c>
      <c r="G7" s="426">
        <v>183.68</v>
      </c>
      <c r="H7" s="426">
        <v>209.76</v>
      </c>
      <c r="I7" s="426"/>
      <c r="J7" s="96"/>
      <c r="K7" s="96"/>
      <c r="L7" s="96"/>
      <c r="M7" s="96"/>
      <c r="N7" s="96"/>
      <c r="O7" s="426">
        <v>30.86</v>
      </c>
      <c r="P7" s="96"/>
      <c r="Q7" s="96"/>
      <c r="R7" s="96"/>
      <c r="S7" s="96"/>
      <c r="T7" s="96"/>
      <c r="U7" s="96"/>
    </row>
    <row r="8" spans="1:256" s="78" customFormat="1" ht="27" customHeight="1">
      <c r="A8" s="92">
        <v>205</v>
      </c>
      <c r="B8" s="92"/>
      <c r="C8" s="92"/>
      <c r="D8" s="92"/>
      <c r="E8" s="93" t="s">
        <v>104</v>
      </c>
      <c r="F8" s="90">
        <v>424.3</v>
      </c>
      <c r="G8" s="426">
        <v>183.68</v>
      </c>
      <c r="H8" s="426">
        <v>209.76</v>
      </c>
      <c r="I8" s="426"/>
      <c r="J8" s="96"/>
      <c r="K8" s="96"/>
      <c r="L8" s="96"/>
      <c r="M8" s="96"/>
      <c r="N8" s="96"/>
      <c r="O8" s="426">
        <v>30.86</v>
      </c>
      <c r="P8" s="427"/>
      <c r="Q8" s="427"/>
      <c r="R8" s="97"/>
      <c r="S8" s="97"/>
      <c r="T8" s="97"/>
      <c r="U8" s="97"/>
      <c r="IN8" s="430"/>
      <c r="IO8" s="430"/>
      <c r="IP8" s="430"/>
      <c r="IQ8" s="430"/>
      <c r="IR8" s="430"/>
      <c r="IS8" s="430"/>
      <c r="IT8" s="430"/>
      <c r="IU8" s="430"/>
      <c r="IV8" s="430"/>
    </row>
    <row r="9" spans="1:256" s="78" customFormat="1" ht="22.5" customHeight="1">
      <c r="A9" s="94">
        <v>205</v>
      </c>
      <c r="B9" s="95" t="s">
        <v>105</v>
      </c>
      <c r="C9" s="94"/>
      <c r="D9" s="92"/>
      <c r="E9" s="93" t="s">
        <v>106</v>
      </c>
      <c r="F9" s="90">
        <v>424.3</v>
      </c>
      <c r="G9" s="426">
        <v>183.68</v>
      </c>
      <c r="H9" s="426">
        <v>209.76</v>
      </c>
      <c r="I9" s="426"/>
      <c r="J9" s="96"/>
      <c r="K9" s="96"/>
      <c r="L9" s="96"/>
      <c r="M9" s="96"/>
      <c r="N9" s="96"/>
      <c r="O9" s="426">
        <v>30.86</v>
      </c>
      <c r="P9" s="427"/>
      <c r="Q9" s="428"/>
      <c r="R9" s="97"/>
      <c r="S9" s="97"/>
      <c r="T9" s="97"/>
      <c r="U9" s="97"/>
      <c r="IN9" s="430"/>
      <c r="IO9" s="430"/>
      <c r="IP9" s="430"/>
      <c r="IQ9" s="430"/>
      <c r="IR9" s="430"/>
      <c r="IS9" s="430"/>
      <c r="IT9" s="430"/>
      <c r="IU9" s="430"/>
      <c r="IV9" s="430"/>
    </row>
    <row r="10" spans="1:256" s="78" customFormat="1" ht="22.5" customHeight="1">
      <c r="A10" s="94">
        <v>205</v>
      </c>
      <c r="B10" s="95" t="s">
        <v>105</v>
      </c>
      <c r="C10" s="95" t="s">
        <v>107</v>
      </c>
      <c r="D10" s="92"/>
      <c r="E10" s="93" t="s">
        <v>108</v>
      </c>
      <c r="F10" s="90">
        <v>424.3</v>
      </c>
      <c r="G10" s="426">
        <v>183.68</v>
      </c>
      <c r="H10" s="426">
        <v>209.76</v>
      </c>
      <c r="I10" s="426"/>
      <c r="J10" s="96"/>
      <c r="K10" s="96"/>
      <c r="L10" s="96"/>
      <c r="M10" s="96"/>
      <c r="N10" s="96"/>
      <c r="O10" s="426">
        <v>30.86</v>
      </c>
      <c r="P10" s="428"/>
      <c r="Q10" s="428"/>
      <c r="R10" s="97"/>
      <c r="S10" s="97"/>
      <c r="T10" s="97"/>
      <c r="U10" s="97"/>
      <c r="IN10" s="430"/>
      <c r="IO10" s="430"/>
      <c r="IP10" s="430"/>
      <c r="IQ10" s="430"/>
      <c r="IR10" s="430"/>
      <c r="IS10" s="430"/>
      <c r="IT10" s="430"/>
      <c r="IU10" s="430"/>
      <c r="IV10" s="430"/>
    </row>
    <row r="11" s="78" customFormat="1" ht="14.25"/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N1">
      <selection activeCell="E9" sqref="E9:E11"/>
    </sheetView>
  </sheetViews>
  <sheetFormatPr defaultColWidth="6.75390625" defaultRowHeight="22.5" customHeight="1"/>
  <cols>
    <col min="1" max="3" width="3.625" style="409" customWidth="1"/>
    <col min="4" max="4" width="7.25390625" style="409" customWidth="1"/>
    <col min="5" max="5" width="19.50390625" style="409" customWidth="1"/>
    <col min="6" max="6" width="9.00390625" style="409" customWidth="1"/>
    <col min="7" max="7" width="8.50390625" style="409" customWidth="1"/>
    <col min="8" max="12" width="7.50390625" style="409" customWidth="1"/>
    <col min="13" max="13" width="7.50390625" style="410" customWidth="1"/>
    <col min="14" max="14" width="8.50390625" style="409" customWidth="1"/>
    <col min="15" max="23" width="7.50390625" style="409" customWidth="1"/>
    <col min="24" max="24" width="8.125" style="409" customWidth="1"/>
    <col min="25" max="27" width="7.50390625" style="409" customWidth="1"/>
    <col min="28" max="16384" width="6.75390625" style="409" customWidth="1"/>
  </cols>
  <sheetData>
    <row r="1" spans="2:28" ht="22.5" customHeight="1"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AA1" s="420" t="s">
        <v>142</v>
      </c>
      <c r="AB1" s="421"/>
    </row>
    <row r="2" spans="1:27" ht="22.5" customHeight="1">
      <c r="A2" s="412" t="s">
        <v>143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</row>
    <row r="3" spans="1:28" ht="22.5" customHeight="1">
      <c r="A3" s="6" t="s">
        <v>2</v>
      </c>
      <c r="B3" s="7"/>
      <c r="C3" s="7"/>
      <c r="D3" s="7"/>
      <c r="E3" s="7"/>
      <c r="H3" s="413"/>
      <c r="I3" s="413"/>
      <c r="J3" s="413"/>
      <c r="K3" s="413"/>
      <c r="L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Z3" s="422" t="s">
        <v>78</v>
      </c>
      <c r="AA3" s="422"/>
      <c r="AB3" s="423"/>
    </row>
    <row r="4" spans="1:27" ht="27" customHeight="1">
      <c r="A4" s="414" t="s">
        <v>98</v>
      </c>
      <c r="B4" s="414"/>
      <c r="C4" s="414"/>
      <c r="D4" s="415" t="s">
        <v>79</v>
      </c>
      <c r="E4" s="415" t="s">
        <v>99</v>
      </c>
      <c r="F4" s="415" t="s">
        <v>100</v>
      </c>
      <c r="G4" s="416" t="s">
        <v>144</v>
      </c>
      <c r="H4" s="416"/>
      <c r="I4" s="416"/>
      <c r="J4" s="416"/>
      <c r="K4" s="416"/>
      <c r="L4" s="416"/>
      <c r="M4" s="416"/>
      <c r="N4" s="416"/>
      <c r="O4" s="416" t="s">
        <v>145</v>
      </c>
      <c r="P4" s="416"/>
      <c r="Q4" s="416"/>
      <c r="R4" s="416"/>
      <c r="S4" s="416"/>
      <c r="T4" s="416"/>
      <c r="U4" s="416"/>
      <c r="V4" s="416"/>
      <c r="W4" s="301" t="s">
        <v>146</v>
      </c>
      <c r="X4" s="415" t="s">
        <v>147</v>
      </c>
      <c r="Y4" s="415"/>
      <c r="Z4" s="415"/>
      <c r="AA4" s="415"/>
    </row>
    <row r="5" spans="1:27" ht="27" customHeight="1">
      <c r="A5" s="415" t="s">
        <v>101</v>
      </c>
      <c r="B5" s="415" t="s">
        <v>102</v>
      </c>
      <c r="C5" s="415" t="s">
        <v>103</v>
      </c>
      <c r="D5" s="415"/>
      <c r="E5" s="415"/>
      <c r="F5" s="415"/>
      <c r="G5" s="415" t="s">
        <v>81</v>
      </c>
      <c r="H5" s="415" t="s">
        <v>148</v>
      </c>
      <c r="I5" s="415" t="s">
        <v>149</v>
      </c>
      <c r="J5" s="415" t="s">
        <v>150</v>
      </c>
      <c r="K5" s="415" t="s">
        <v>151</v>
      </c>
      <c r="L5" s="298" t="s">
        <v>152</v>
      </c>
      <c r="M5" s="415" t="s">
        <v>153</v>
      </c>
      <c r="N5" s="415" t="s">
        <v>154</v>
      </c>
      <c r="O5" s="415" t="s">
        <v>81</v>
      </c>
      <c r="P5" s="415" t="s">
        <v>155</v>
      </c>
      <c r="Q5" s="415" t="s">
        <v>156</v>
      </c>
      <c r="R5" s="415" t="s">
        <v>157</v>
      </c>
      <c r="S5" s="298" t="s">
        <v>158</v>
      </c>
      <c r="T5" s="415" t="s">
        <v>159</v>
      </c>
      <c r="U5" s="415" t="s">
        <v>160</v>
      </c>
      <c r="V5" s="415" t="s">
        <v>161</v>
      </c>
      <c r="W5" s="302"/>
      <c r="X5" s="415" t="s">
        <v>81</v>
      </c>
      <c r="Y5" s="415" t="s">
        <v>162</v>
      </c>
      <c r="Z5" s="415" t="s">
        <v>163</v>
      </c>
      <c r="AA5" s="415" t="s">
        <v>147</v>
      </c>
    </row>
    <row r="6" spans="1:27" ht="27" customHeight="1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298"/>
      <c r="M6" s="415"/>
      <c r="N6" s="415"/>
      <c r="O6" s="415"/>
      <c r="P6" s="415"/>
      <c r="Q6" s="415"/>
      <c r="R6" s="415"/>
      <c r="S6" s="298"/>
      <c r="T6" s="415"/>
      <c r="U6" s="415"/>
      <c r="V6" s="415"/>
      <c r="W6" s="303"/>
      <c r="X6" s="415"/>
      <c r="Y6" s="415"/>
      <c r="Z6" s="415"/>
      <c r="AA6" s="415"/>
    </row>
    <row r="7" spans="1:27" ht="22.5" customHeight="1">
      <c r="A7" s="414" t="s">
        <v>93</v>
      </c>
      <c r="B7" s="414" t="s">
        <v>93</v>
      </c>
      <c r="C7" s="414" t="s">
        <v>93</v>
      </c>
      <c r="D7" s="414" t="s">
        <v>93</v>
      </c>
      <c r="E7" s="414" t="s">
        <v>93</v>
      </c>
      <c r="F7" s="414">
        <v>1</v>
      </c>
      <c r="G7" s="414">
        <v>2</v>
      </c>
      <c r="H7" s="414">
        <v>3</v>
      </c>
      <c r="I7" s="414">
        <v>4</v>
      </c>
      <c r="J7" s="414">
        <v>5</v>
      </c>
      <c r="K7" s="414">
        <v>6</v>
      </c>
      <c r="L7" s="414">
        <v>7</v>
      </c>
      <c r="M7" s="414">
        <v>8</v>
      </c>
      <c r="N7" s="414">
        <v>9</v>
      </c>
      <c r="O7" s="414">
        <v>10</v>
      </c>
      <c r="P7" s="414">
        <v>11</v>
      </c>
      <c r="Q7" s="414">
        <v>12</v>
      </c>
      <c r="R7" s="414">
        <v>13</v>
      </c>
      <c r="S7" s="414">
        <v>14</v>
      </c>
      <c r="T7" s="414">
        <v>15</v>
      </c>
      <c r="U7" s="414">
        <v>16</v>
      </c>
      <c r="V7" s="414">
        <v>17</v>
      </c>
      <c r="W7" s="414">
        <v>18</v>
      </c>
      <c r="X7" s="414">
        <v>19</v>
      </c>
      <c r="Y7" s="414">
        <v>20</v>
      </c>
      <c r="Z7" s="414">
        <v>21</v>
      </c>
      <c r="AA7" s="414">
        <v>22</v>
      </c>
    </row>
    <row r="8" spans="1:256" s="27" customFormat="1" ht="26.25" customHeight="1">
      <c r="A8" s="417"/>
      <c r="B8" s="417"/>
      <c r="C8" s="417"/>
      <c r="D8" s="418" t="s">
        <v>94</v>
      </c>
      <c r="E8" s="418" t="s">
        <v>95</v>
      </c>
      <c r="F8" s="296">
        <v>183.68</v>
      </c>
      <c r="G8" s="296">
        <v>135.88</v>
      </c>
      <c r="H8" s="296">
        <v>82.7</v>
      </c>
      <c r="I8" s="296">
        <v>6.9</v>
      </c>
      <c r="J8" s="296">
        <v>39.8</v>
      </c>
      <c r="K8" s="296"/>
      <c r="L8" s="296"/>
      <c r="M8" s="299">
        <v>6.48</v>
      </c>
      <c r="N8" s="296"/>
      <c r="O8" s="296">
        <v>33.1</v>
      </c>
      <c r="P8" s="296">
        <v>21.2</v>
      </c>
      <c r="Q8" s="296">
        <v>9.2</v>
      </c>
      <c r="R8" s="296">
        <v>1.5</v>
      </c>
      <c r="S8" s="296"/>
      <c r="T8" s="296"/>
      <c r="U8" s="296"/>
      <c r="V8" s="296">
        <v>1.2</v>
      </c>
      <c r="W8" s="296">
        <v>14.7</v>
      </c>
      <c r="X8" s="296"/>
      <c r="Y8" s="296"/>
      <c r="Z8" s="296"/>
      <c r="AA8" s="296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424"/>
      <c r="DF8" s="424"/>
      <c r="DG8" s="424"/>
      <c r="DH8" s="424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424"/>
      <c r="EP8" s="424"/>
      <c r="EQ8" s="424"/>
      <c r="ER8" s="424"/>
      <c r="ES8" s="424"/>
      <c r="ET8" s="424"/>
      <c r="EU8" s="424"/>
      <c r="EV8" s="424"/>
      <c r="EW8" s="424"/>
      <c r="EX8" s="424"/>
      <c r="EY8" s="424"/>
      <c r="EZ8" s="424"/>
      <c r="FA8" s="424"/>
      <c r="FB8" s="424"/>
      <c r="FC8" s="424"/>
      <c r="FD8" s="424"/>
      <c r="FE8" s="424"/>
      <c r="FF8" s="424"/>
      <c r="FG8" s="424"/>
      <c r="FH8" s="424"/>
      <c r="FI8" s="424"/>
      <c r="FJ8" s="424"/>
      <c r="FK8" s="424"/>
      <c r="FL8" s="424"/>
      <c r="FM8" s="424"/>
      <c r="FN8" s="424"/>
      <c r="FO8" s="424"/>
      <c r="FP8" s="424"/>
      <c r="FQ8" s="424"/>
      <c r="FR8" s="424"/>
      <c r="FS8" s="424"/>
      <c r="FT8" s="424"/>
      <c r="FU8" s="424"/>
      <c r="FV8" s="424"/>
      <c r="FW8" s="424"/>
      <c r="FX8" s="424"/>
      <c r="FY8" s="424"/>
      <c r="FZ8" s="424"/>
      <c r="GA8" s="424"/>
      <c r="GB8" s="424"/>
      <c r="GC8" s="424"/>
      <c r="GD8" s="424"/>
      <c r="GE8" s="424"/>
      <c r="GF8" s="424"/>
      <c r="GG8" s="424"/>
      <c r="GH8" s="424"/>
      <c r="GI8" s="424"/>
      <c r="GJ8" s="424"/>
      <c r="GK8" s="424"/>
      <c r="GL8" s="424"/>
      <c r="GM8" s="424"/>
      <c r="GN8" s="424"/>
      <c r="GO8" s="424"/>
      <c r="GP8" s="424"/>
      <c r="GQ8" s="424"/>
      <c r="GR8" s="424"/>
      <c r="GS8" s="424"/>
      <c r="GT8" s="424"/>
      <c r="GU8" s="424"/>
      <c r="GV8" s="424"/>
      <c r="GW8" s="424"/>
      <c r="GX8" s="424"/>
      <c r="GY8" s="424"/>
      <c r="GZ8" s="424"/>
      <c r="HA8" s="424"/>
      <c r="HB8" s="424"/>
      <c r="HC8" s="424"/>
      <c r="HD8" s="424"/>
      <c r="HE8" s="424"/>
      <c r="HF8" s="424"/>
      <c r="HG8" s="424"/>
      <c r="HH8" s="424"/>
      <c r="HI8" s="424"/>
      <c r="HJ8" s="424"/>
      <c r="HK8" s="424"/>
      <c r="HL8" s="424"/>
      <c r="HM8" s="424"/>
      <c r="HN8" s="424"/>
      <c r="HO8" s="424"/>
      <c r="HP8" s="424"/>
      <c r="HQ8" s="424"/>
      <c r="HR8" s="424"/>
      <c r="HS8" s="424"/>
      <c r="HT8" s="424"/>
      <c r="HU8" s="424"/>
      <c r="HV8" s="424"/>
      <c r="HW8" s="424"/>
      <c r="HX8" s="424"/>
      <c r="HY8" s="424"/>
      <c r="HZ8" s="424"/>
      <c r="IA8" s="424"/>
      <c r="IB8" s="424"/>
      <c r="IC8" s="424"/>
      <c r="ID8" s="424"/>
      <c r="IE8" s="424"/>
      <c r="IF8" s="424"/>
      <c r="IG8" s="424"/>
      <c r="IH8" s="424"/>
      <c r="II8" s="424"/>
      <c r="IJ8" s="424"/>
      <c r="IK8" s="424"/>
      <c r="IL8" s="424"/>
      <c r="IM8" s="424"/>
      <c r="IN8" s="424"/>
      <c r="IO8" s="424"/>
      <c r="IP8" s="424"/>
      <c r="IQ8" s="424"/>
      <c r="IR8" s="424"/>
      <c r="IS8" s="424"/>
      <c r="IT8" s="424"/>
      <c r="IU8" s="424"/>
      <c r="IV8" s="424"/>
    </row>
    <row r="9" spans="1:256" s="78" customFormat="1" ht="22.5" customHeight="1">
      <c r="A9" s="92">
        <v>205</v>
      </c>
      <c r="B9" s="92"/>
      <c r="C9" s="92"/>
      <c r="D9" s="92"/>
      <c r="E9" s="93" t="s">
        <v>104</v>
      </c>
      <c r="F9" s="296">
        <v>183.68</v>
      </c>
      <c r="G9" s="296">
        <v>135.88</v>
      </c>
      <c r="H9" s="296">
        <v>82.7</v>
      </c>
      <c r="I9" s="296">
        <v>6.9</v>
      </c>
      <c r="J9" s="296">
        <v>39.8</v>
      </c>
      <c r="K9" s="296"/>
      <c r="L9" s="296"/>
      <c r="M9" s="299">
        <v>6.48</v>
      </c>
      <c r="N9" s="296"/>
      <c r="O9" s="296">
        <v>33.1</v>
      </c>
      <c r="P9" s="296">
        <v>21.2</v>
      </c>
      <c r="Q9" s="296">
        <v>9.2</v>
      </c>
      <c r="R9" s="296">
        <v>1.5</v>
      </c>
      <c r="S9" s="296"/>
      <c r="T9" s="296"/>
      <c r="U9" s="296"/>
      <c r="V9" s="296">
        <v>1.2</v>
      </c>
      <c r="W9" s="296">
        <v>14.7</v>
      </c>
      <c r="X9" s="296"/>
      <c r="Y9" s="296"/>
      <c r="Z9" s="296"/>
      <c r="AA9" s="296"/>
      <c r="AB9" s="419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/>
      <c r="CX9" s="425"/>
      <c r="CY9" s="425"/>
      <c r="CZ9" s="425"/>
      <c r="DA9" s="425"/>
      <c r="DB9" s="425"/>
      <c r="DC9" s="425"/>
      <c r="DD9" s="425"/>
      <c r="DE9" s="425"/>
      <c r="DF9" s="425"/>
      <c r="DG9" s="425"/>
      <c r="DH9" s="425"/>
      <c r="DI9" s="425"/>
      <c r="DJ9" s="425"/>
      <c r="DK9" s="425"/>
      <c r="DL9" s="425"/>
      <c r="DM9" s="425"/>
      <c r="DN9" s="425"/>
      <c r="DO9" s="425"/>
      <c r="DP9" s="425"/>
      <c r="DQ9" s="425"/>
      <c r="DR9" s="425"/>
      <c r="DS9" s="425"/>
      <c r="DT9" s="425"/>
      <c r="DU9" s="425"/>
      <c r="DV9" s="425"/>
      <c r="DW9" s="425"/>
      <c r="DX9" s="425"/>
      <c r="DY9" s="425"/>
      <c r="DZ9" s="425"/>
      <c r="EA9" s="425"/>
      <c r="EB9" s="425"/>
      <c r="EC9" s="425"/>
      <c r="ED9" s="425"/>
      <c r="EE9" s="425"/>
      <c r="EF9" s="425"/>
      <c r="EG9" s="425"/>
      <c r="EH9" s="425"/>
      <c r="EI9" s="425"/>
      <c r="EJ9" s="425"/>
      <c r="EK9" s="425"/>
      <c r="EL9" s="425"/>
      <c r="EM9" s="425"/>
      <c r="EN9" s="425"/>
      <c r="EO9" s="425"/>
      <c r="EP9" s="425"/>
      <c r="EQ9" s="425"/>
      <c r="ER9" s="425"/>
      <c r="ES9" s="425"/>
      <c r="ET9" s="425"/>
      <c r="EU9" s="425"/>
      <c r="EV9" s="425"/>
      <c r="EW9" s="425"/>
      <c r="EX9" s="425"/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5"/>
      <c r="FL9" s="425"/>
      <c r="FM9" s="425"/>
      <c r="FN9" s="425"/>
      <c r="FO9" s="425"/>
      <c r="FP9" s="425"/>
      <c r="FQ9" s="425"/>
      <c r="FR9" s="425"/>
      <c r="FS9" s="425"/>
      <c r="FT9" s="425"/>
      <c r="FU9" s="425"/>
      <c r="FV9" s="425"/>
      <c r="FW9" s="425"/>
      <c r="FX9" s="425"/>
      <c r="FY9" s="425"/>
      <c r="FZ9" s="425"/>
      <c r="GA9" s="425"/>
      <c r="GB9" s="425"/>
      <c r="GC9" s="425"/>
      <c r="GD9" s="425"/>
      <c r="GE9" s="425"/>
      <c r="GF9" s="425"/>
      <c r="GG9" s="425"/>
      <c r="GH9" s="425"/>
      <c r="GI9" s="425"/>
      <c r="GJ9" s="425"/>
      <c r="GK9" s="425"/>
      <c r="GL9" s="425"/>
      <c r="GM9" s="425"/>
      <c r="GN9" s="425"/>
      <c r="GO9" s="425"/>
      <c r="GP9" s="425"/>
      <c r="GQ9" s="425"/>
      <c r="GR9" s="425"/>
      <c r="GS9" s="425"/>
      <c r="GT9" s="425"/>
      <c r="GU9" s="425"/>
      <c r="GV9" s="425"/>
      <c r="GW9" s="425"/>
      <c r="GX9" s="425"/>
      <c r="GY9" s="425"/>
      <c r="GZ9" s="425"/>
      <c r="HA9" s="425"/>
      <c r="HB9" s="425"/>
      <c r="HC9" s="425"/>
      <c r="HD9" s="425"/>
      <c r="HE9" s="425"/>
      <c r="HF9" s="425"/>
      <c r="HG9" s="425"/>
      <c r="HH9" s="425"/>
      <c r="HI9" s="425"/>
      <c r="HJ9" s="425"/>
      <c r="HK9" s="425"/>
      <c r="HL9" s="425"/>
      <c r="HM9" s="425"/>
      <c r="HN9" s="425"/>
      <c r="HO9" s="425"/>
      <c r="HP9" s="425"/>
      <c r="HQ9" s="425"/>
      <c r="HR9" s="425"/>
      <c r="HS9" s="425"/>
      <c r="HT9" s="425"/>
      <c r="HU9" s="425"/>
      <c r="HV9" s="425"/>
      <c r="HW9" s="425"/>
      <c r="HX9" s="425"/>
      <c r="HY9" s="425"/>
      <c r="HZ9" s="425"/>
      <c r="IA9" s="425"/>
      <c r="IB9" s="425"/>
      <c r="IC9" s="425"/>
      <c r="ID9" s="425"/>
      <c r="IE9" s="425"/>
      <c r="IF9" s="425"/>
      <c r="IG9" s="425"/>
      <c r="IH9" s="425"/>
      <c r="II9" s="425"/>
      <c r="IJ9" s="425"/>
      <c r="IK9" s="425"/>
      <c r="IL9" s="425"/>
      <c r="IM9" s="425"/>
      <c r="IN9" s="425"/>
      <c r="IO9" s="425"/>
      <c r="IP9" s="425"/>
      <c r="IQ9" s="425"/>
      <c r="IR9" s="425"/>
      <c r="IS9" s="425"/>
      <c r="IT9" s="425"/>
      <c r="IU9" s="425"/>
      <c r="IV9" s="425"/>
    </row>
    <row r="10" spans="1:256" s="78" customFormat="1" ht="22.5" customHeight="1">
      <c r="A10" s="94">
        <v>205</v>
      </c>
      <c r="B10" s="95" t="s">
        <v>105</v>
      </c>
      <c r="C10" s="94"/>
      <c r="D10" s="92"/>
      <c r="E10" s="93" t="s">
        <v>106</v>
      </c>
      <c r="F10" s="296">
        <v>183.68</v>
      </c>
      <c r="G10" s="296">
        <v>135.88</v>
      </c>
      <c r="H10" s="296">
        <v>82.7</v>
      </c>
      <c r="I10" s="296">
        <v>6.9</v>
      </c>
      <c r="J10" s="296">
        <v>39.8</v>
      </c>
      <c r="K10" s="296"/>
      <c r="L10" s="296"/>
      <c r="M10" s="299">
        <v>6.48</v>
      </c>
      <c r="N10" s="296"/>
      <c r="O10" s="296">
        <v>33.1</v>
      </c>
      <c r="P10" s="296">
        <v>21.2</v>
      </c>
      <c r="Q10" s="296">
        <v>9.2</v>
      </c>
      <c r="R10" s="296">
        <v>1.5</v>
      </c>
      <c r="S10" s="296"/>
      <c r="T10" s="296"/>
      <c r="U10" s="296"/>
      <c r="V10" s="296">
        <v>1.2</v>
      </c>
      <c r="W10" s="296">
        <v>14.7</v>
      </c>
      <c r="X10" s="296"/>
      <c r="Y10" s="296"/>
      <c r="Z10" s="296"/>
      <c r="AA10" s="296"/>
      <c r="AB10" s="419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  <c r="BS10" s="425"/>
      <c r="BT10" s="425"/>
      <c r="BU10" s="425"/>
      <c r="BV10" s="425"/>
      <c r="BW10" s="425"/>
      <c r="BX10" s="425"/>
      <c r="BY10" s="425"/>
      <c r="BZ10" s="425"/>
      <c r="CA10" s="425"/>
      <c r="CB10" s="425"/>
      <c r="CC10" s="425"/>
      <c r="CD10" s="425"/>
      <c r="CE10" s="425"/>
      <c r="CF10" s="425"/>
      <c r="CG10" s="425"/>
      <c r="CH10" s="425"/>
      <c r="CI10" s="425"/>
      <c r="CJ10" s="425"/>
      <c r="CK10" s="425"/>
      <c r="CL10" s="425"/>
      <c r="CM10" s="425"/>
      <c r="CN10" s="425"/>
      <c r="CO10" s="425"/>
      <c r="CP10" s="425"/>
      <c r="CQ10" s="425"/>
      <c r="CR10" s="425"/>
      <c r="CS10" s="425"/>
      <c r="CT10" s="425"/>
      <c r="CU10" s="425"/>
      <c r="CV10" s="425"/>
      <c r="CW10" s="425"/>
      <c r="CX10" s="425"/>
      <c r="CY10" s="425"/>
      <c r="CZ10" s="425"/>
      <c r="DA10" s="425"/>
      <c r="DB10" s="425"/>
      <c r="DC10" s="425"/>
      <c r="DD10" s="425"/>
      <c r="DE10" s="425"/>
      <c r="DF10" s="425"/>
      <c r="DG10" s="425"/>
      <c r="DH10" s="425"/>
      <c r="DI10" s="425"/>
      <c r="DJ10" s="425"/>
      <c r="DK10" s="425"/>
      <c r="DL10" s="425"/>
      <c r="DM10" s="425"/>
      <c r="DN10" s="425"/>
      <c r="DO10" s="425"/>
      <c r="DP10" s="425"/>
      <c r="DQ10" s="425"/>
      <c r="DR10" s="425"/>
      <c r="DS10" s="425"/>
      <c r="DT10" s="425"/>
      <c r="DU10" s="425"/>
      <c r="DV10" s="425"/>
      <c r="DW10" s="425"/>
      <c r="DX10" s="425"/>
      <c r="DY10" s="425"/>
      <c r="DZ10" s="425"/>
      <c r="EA10" s="425"/>
      <c r="EB10" s="425"/>
      <c r="EC10" s="425"/>
      <c r="ED10" s="425"/>
      <c r="EE10" s="425"/>
      <c r="EF10" s="425"/>
      <c r="EG10" s="425"/>
      <c r="EH10" s="425"/>
      <c r="EI10" s="425"/>
      <c r="EJ10" s="425"/>
      <c r="EK10" s="425"/>
      <c r="EL10" s="425"/>
      <c r="EM10" s="425"/>
      <c r="EN10" s="425"/>
      <c r="EO10" s="425"/>
      <c r="EP10" s="425"/>
      <c r="EQ10" s="425"/>
      <c r="ER10" s="425"/>
      <c r="ES10" s="425"/>
      <c r="ET10" s="425"/>
      <c r="EU10" s="425"/>
      <c r="EV10" s="425"/>
      <c r="EW10" s="425"/>
      <c r="EX10" s="425"/>
      <c r="EY10" s="425"/>
      <c r="EZ10" s="425"/>
      <c r="FA10" s="425"/>
      <c r="FB10" s="425"/>
      <c r="FC10" s="425"/>
      <c r="FD10" s="425"/>
      <c r="FE10" s="425"/>
      <c r="FF10" s="425"/>
      <c r="FG10" s="425"/>
      <c r="FH10" s="425"/>
      <c r="FI10" s="425"/>
      <c r="FJ10" s="425"/>
      <c r="FK10" s="425"/>
      <c r="FL10" s="425"/>
      <c r="FM10" s="425"/>
      <c r="FN10" s="425"/>
      <c r="FO10" s="425"/>
      <c r="FP10" s="425"/>
      <c r="FQ10" s="425"/>
      <c r="FR10" s="425"/>
      <c r="FS10" s="425"/>
      <c r="FT10" s="425"/>
      <c r="FU10" s="425"/>
      <c r="FV10" s="425"/>
      <c r="FW10" s="425"/>
      <c r="FX10" s="425"/>
      <c r="FY10" s="425"/>
      <c r="FZ10" s="425"/>
      <c r="GA10" s="425"/>
      <c r="GB10" s="425"/>
      <c r="GC10" s="425"/>
      <c r="GD10" s="425"/>
      <c r="GE10" s="425"/>
      <c r="GF10" s="425"/>
      <c r="GG10" s="425"/>
      <c r="GH10" s="425"/>
      <c r="GI10" s="425"/>
      <c r="GJ10" s="425"/>
      <c r="GK10" s="425"/>
      <c r="GL10" s="425"/>
      <c r="GM10" s="425"/>
      <c r="GN10" s="425"/>
      <c r="GO10" s="425"/>
      <c r="GP10" s="425"/>
      <c r="GQ10" s="425"/>
      <c r="GR10" s="425"/>
      <c r="GS10" s="425"/>
      <c r="GT10" s="425"/>
      <c r="GU10" s="425"/>
      <c r="GV10" s="425"/>
      <c r="GW10" s="425"/>
      <c r="GX10" s="425"/>
      <c r="GY10" s="425"/>
      <c r="GZ10" s="425"/>
      <c r="HA10" s="425"/>
      <c r="HB10" s="425"/>
      <c r="HC10" s="425"/>
      <c r="HD10" s="425"/>
      <c r="HE10" s="425"/>
      <c r="HF10" s="425"/>
      <c r="HG10" s="425"/>
      <c r="HH10" s="425"/>
      <c r="HI10" s="425"/>
      <c r="HJ10" s="425"/>
      <c r="HK10" s="425"/>
      <c r="HL10" s="425"/>
      <c r="HM10" s="425"/>
      <c r="HN10" s="425"/>
      <c r="HO10" s="425"/>
      <c r="HP10" s="425"/>
      <c r="HQ10" s="425"/>
      <c r="HR10" s="425"/>
      <c r="HS10" s="425"/>
      <c r="HT10" s="425"/>
      <c r="HU10" s="425"/>
      <c r="HV10" s="425"/>
      <c r="HW10" s="425"/>
      <c r="HX10" s="425"/>
      <c r="HY10" s="425"/>
      <c r="HZ10" s="425"/>
      <c r="IA10" s="425"/>
      <c r="IB10" s="425"/>
      <c r="IC10" s="425"/>
      <c r="ID10" s="425"/>
      <c r="IE10" s="425"/>
      <c r="IF10" s="425"/>
      <c r="IG10" s="425"/>
      <c r="IH10" s="425"/>
      <c r="II10" s="425"/>
      <c r="IJ10" s="425"/>
      <c r="IK10" s="425"/>
      <c r="IL10" s="425"/>
      <c r="IM10" s="425"/>
      <c r="IN10" s="425"/>
      <c r="IO10" s="425"/>
      <c r="IP10" s="425"/>
      <c r="IQ10" s="425"/>
      <c r="IR10" s="425"/>
      <c r="IS10" s="425"/>
      <c r="IT10" s="425"/>
      <c r="IU10" s="425"/>
      <c r="IV10" s="425"/>
    </row>
    <row r="11" spans="1:256" s="78" customFormat="1" ht="22.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296">
        <v>183.68</v>
      </c>
      <c r="G11" s="296">
        <v>135.88</v>
      </c>
      <c r="H11" s="296">
        <v>82.7</v>
      </c>
      <c r="I11" s="296">
        <v>6.9</v>
      </c>
      <c r="J11" s="296">
        <v>39.8</v>
      </c>
      <c r="K11" s="296"/>
      <c r="L11" s="296"/>
      <c r="M11" s="299">
        <v>6.48</v>
      </c>
      <c r="N11" s="296"/>
      <c r="O11" s="296">
        <v>33.1</v>
      </c>
      <c r="P11" s="296">
        <v>21.2</v>
      </c>
      <c r="Q11" s="296">
        <v>9.2</v>
      </c>
      <c r="R11" s="296">
        <v>1.5</v>
      </c>
      <c r="S11" s="296"/>
      <c r="T11" s="296"/>
      <c r="U11" s="296"/>
      <c r="V11" s="296">
        <v>1.2</v>
      </c>
      <c r="W11" s="296">
        <v>14.7</v>
      </c>
      <c r="X11" s="296"/>
      <c r="Y11" s="296"/>
      <c r="Z11" s="296"/>
      <c r="AA11" s="296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425"/>
      <c r="BJ11" s="425"/>
      <c r="BK11" s="425"/>
      <c r="BL11" s="425"/>
      <c r="BM11" s="425"/>
      <c r="BN11" s="425"/>
      <c r="BO11" s="425"/>
      <c r="BP11" s="425"/>
      <c r="BQ11" s="425"/>
      <c r="BR11" s="425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5"/>
      <c r="CE11" s="425"/>
      <c r="CF11" s="425"/>
      <c r="CG11" s="425"/>
      <c r="CH11" s="425"/>
      <c r="CI11" s="425"/>
      <c r="CJ11" s="425"/>
      <c r="CK11" s="425"/>
      <c r="CL11" s="425"/>
      <c r="CM11" s="425"/>
      <c r="CN11" s="425"/>
      <c r="CO11" s="425"/>
      <c r="CP11" s="425"/>
      <c r="CQ11" s="425"/>
      <c r="CR11" s="425"/>
      <c r="CS11" s="425"/>
      <c r="CT11" s="425"/>
      <c r="CU11" s="425"/>
      <c r="CV11" s="425"/>
      <c r="CW11" s="425"/>
      <c r="CX11" s="425"/>
      <c r="CY11" s="425"/>
      <c r="CZ11" s="425"/>
      <c r="DA11" s="425"/>
      <c r="DB11" s="425"/>
      <c r="DC11" s="425"/>
      <c r="DD11" s="425"/>
      <c r="DE11" s="425"/>
      <c r="DF11" s="425"/>
      <c r="DG11" s="425"/>
      <c r="DH11" s="425"/>
      <c r="DI11" s="425"/>
      <c r="DJ11" s="425"/>
      <c r="DK11" s="425"/>
      <c r="DL11" s="425"/>
      <c r="DM11" s="425"/>
      <c r="DN11" s="425"/>
      <c r="DO11" s="425"/>
      <c r="DP11" s="425"/>
      <c r="DQ11" s="425"/>
      <c r="DR11" s="425"/>
      <c r="DS11" s="425"/>
      <c r="DT11" s="425"/>
      <c r="DU11" s="425"/>
      <c r="DV11" s="425"/>
      <c r="DW11" s="425"/>
      <c r="DX11" s="425"/>
      <c r="DY11" s="425"/>
      <c r="DZ11" s="425"/>
      <c r="EA11" s="425"/>
      <c r="EB11" s="425"/>
      <c r="EC11" s="425"/>
      <c r="ED11" s="425"/>
      <c r="EE11" s="425"/>
      <c r="EF11" s="425"/>
      <c r="EG11" s="425"/>
      <c r="EH11" s="425"/>
      <c r="EI11" s="425"/>
      <c r="EJ11" s="425"/>
      <c r="EK11" s="425"/>
      <c r="EL11" s="425"/>
      <c r="EM11" s="425"/>
      <c r="EN11" s="425"/>
      <c r="EO11" s="425"/>
      <c r="EP11" s="425"/>
      <c r="EQ11" s="425"/>
      <c r="ER11" s="425"/>
      <c r="ES11" s="425"/>
      <c r="ET11" s="425"/>
      <c r="EU11" s="425"/>
      <c r="EV11" s="425"/>
      <c r="EW11" s="425"/>
      <c r="EX11" s="425"/>
      <c r="EY11" s="425"/>
      <c r="EZ11" s="425"/>
      <c r="FA11" s="425"/>
      <c r="FB11" s="425"/>
      <c r="FC11" s="425"/>
      <c r="FD11" s="425"/>
      <c r="FE11" s="425"/>
      <c r="FF11" s="425"/>
      <c r="FG11" s="425"/>
      <c r="FH11" s="425"/>
      <c r="FI11" s="425"/>
      <c r="FJ11" s="425"/>
      <c r="FK11" s="425"/>
      <c r="FL11" s="425"/>
      <c r="FM11" s="425"/>
      <c r="FN11" s="425"/>
      <c r="FO11" s="425"/>
      <c r="FP11" s="425"/>
      <c r="FQ11" s="425"/>
      <c r="FR11" s="425"/>
      <c r="FS11" s="425"/>
      <c r="FT11" s="425"/>
      <c r="FU11" s="425"/>
      <c r="FV11" s="425"/>
      <c r="FW11" s="425"/>
      <c r="FX11" s="425"/>
      <c r="FY11" s="425"/>
      <c r="FZ11" s="425"/>
      <c r="GA11" s="425"/>
      <c r="GB11" s="425"/>
      <c r="GC11" s="425"/>
      <c r="GD11" s="425"/>
      <c r="GE11" s="425"/>
      <c r="GF11" s="425"/>
      <c r="GG11" s="425"/>
      <c r="GH11" s="425"/>
      <c r="GI11" s="425"/>
      <c r="GJ11" s="425"/>
      <c r="GK11" s="425"/>
      <c r="GL11" s="425"/>
      <c r="GM11" s="425"/>
      <c r="GN11" s="425"/>
      <c r="GO11" s="425"/>
      <c r="GP11" s="425"/>
      <c r="GQ11" s="425"/>
      <c r="GR11" s="425"/>
      <c r="GS11" s="425"/>
      <c r="GT11" s="425"/>
      <c r="GU11" s="425"/>
      <c r="GV11" s="425"/>
      <c r="GW11" s="425"/>
      <c r="GX11" s="425"/>
      <c r="GY11" s="425"/>
      <c r="GZ11" s="425"/>
      <c r="HA11" s="425"/>
      <c r="HB11" s="425"/>
      <c r="HC11" s="425"/>
      <c r="HD11" s="425"/>
      <c r="HE11" s="425"/>
      <c r="HF11" s="425"/>
      <c r="HG11" s="425"/>
      <c r="HH11" s="425"/>
      <c r="HI11" s="425"/>
      <c r="HJ11" s="425"/>
      <c r="HK11" s="425"/>
      <c r="HL11" s="425"/>
      <c r="HM11" s="425"/>
      <c r="HN11" s="425"/>
      <c r="HO11" s="425"/>
      <c r="HP11" s="425"/>
      <c r="HQ11" s="425"/>
      <c r="HR11" s="425"/>
      <c r="HS11" s="425"/>
      <c r="HT11" s="425"/>
      <c r="HU11" s="425"/>
      <c r="HV11" s="425"/>
      <c r="HW11" s="425"/>
      <c r="HX11" s="425"/>
      <c r="HY11" s="425"/>
      <c r="HZ11" s="425"/>
      <c r="IA11" s="425"/>
      <c r="IB11" s="425"/>
      <c r="IC11" s="425"/>
      <c r="ID11" s="425"/>
      <c r="IE11" s="425"/>
      <c r="IF11" s="425"/>
      <c r="IG11" s="425"/>
      <c r="IH11" s="425"/>
      <c r="II11" s="425"/>
      <c r="IJ11" s="425"/>
      <c r="IK11" s="425"/>
      <c r="IL11" s="425"/>
      <c r="IM11" s="425"/>
      <c r="IN11" s="425"/>
      <c r="IO11" s="425"/>
      <c r="IP11" s="425"/>
      <c r="IQ11" s="425"/>
      <c r="IR11" s="425"/>
      <c r="IS11" s="425"/>
      <c r="IT11" s="425"/>
      <c r="IU11" s="425"/>
      <c r="IV11" s="425"/>
    </row>
    <row r="12" spans="1:27" ht="22.5" customHeight="1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</row>
    <row r="13" spans="1:26" ht="22.5" customHeight="1">
      <c r="A13" s="419"/>
      <c r="B13" s="419"/>
      <c r="C13" s="419"/>
      <c r="D13" s="419"/>
      <c r="E13" s="419"/>
      <c r="F13" s="419"/>
      <c r="J13" s="419"/>
      <c r="K13" s="419"/>
      <c r="L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</row>
    <row r="14" spans="1:25" ht="22.5" customHeight="1">
      <c r="A14" s="419"/>
      <c r="B14" s="419"/>
      <c r="C14" s="419"/>
      <c r="D14" s="419"/>
      <c r="E14" s="419"/>
      <c r="F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</row>
    <row r="15" spans="15:24" ht="22.5" customHeight="1">
      <c r="O15" s="419"/>
      <c r="P15" s="419"/>
      <c r="Q15" s="419"/>
      <c r="R15" s="419"/>
      <c r="S15" s="419"/>
      <c r="T15" s="419"/>
      <c r="U15" s="419"/>
      <c r="V15" s="419"/>
      <c r="W15" s="419"/>
      <c r="X15" s="419"/>
    </row>
    <row r="16" spans="15:17" ht="22.5" customHeight="1">
      <c r="O16" s="419"/>
      <c r="P16" s="419"/>
      <c r="Q16" s="419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4">
      <selection activeCell="E8" sqref="E8:E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08" t="s">
        <v>164</v>
      </c>
    </row>
    <row r="2" spans="1:14" ht="33" customHeight="1">
      <c r="A2" s="281" t="s">
        <v>165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4.25" customHeight="1">
      <c r="A3" s="6" t="s">
        <v>2</v>
      </c>
      <c r="B3" s="7"/>
      <c r="C3" s="7"/>
      <c r="D3" s="7"/>
      <c r="E3" s="7"/>
      <c r="M3" s="392" t="s">
        <v>78</v>
      </c>
      <c r="N3" s="392"/>
    </row>
    <row r="4" spans="1:14" ht="22.5" customHeight="1">
      <c r="A4" s="239" t="s">
        <v>98</v>
      </c>
      <c r="B4" s="239"/>
      <c r="C4" s="239"/>
      <c r="D4" s="84" t="s">
        <v>130</v>
      </c>
      <c r="E4" s="84" t="s">
        <v>80</v>
      </c>
      <c r="F4" s="84" t="s">
        <v>81</v>
      </c>
      <c r="G4" s="84" t="s">
        <v>132</v>
      </c>
      <c r="H4" s="84"/>
      <c r="I4" s="84"/>
      <c r="J4" s="84"/>
      <c r="K4" s="84"/>
      <c r="L4" s="84" t="s">
        <v>136</v>
      </c>
      <c r="M4" s="84"/>
      <c r="N4" s="84"/>
    </row>
    <row r="5" spans="1:14" ht="17.25" customHeight="1">
      <c r="A5" s="84" t="s">
        <v>101</v>
      </c>
      <c r="B5" s="94" t="s">
        <v>102</v>
      </c>
      <c r="C5" s="84" t="s">
        <v>103</v>
      </c>
      <c r="D5" s="84"/>
      <c r="E5" s="84"/>
      <c r="F5" s="84"/>
      <c r="G5" s="84" t="s">
        <v>166</v>
      </c>
      <c r="H5" s="84" t="s">
        <v>167</v>
      </c>
      <c r="I5" s="84" t="s">
        <v>145</v>
      </c>
      <c r="J5" s="84" t="s">
        <v>146</v>
      </c>
      <c r="K5" s="84" t="s">
        <v>147</v>
      </c>
      <c r="L5" s="84" t="s">
        <v>166</v>
      </c>
      <c r="M5" s="84" t="s">
        <v>118</v>
      </c>
      <c r="N5" s="84" t="s">
        <v>168</v>
      </c>
    </row>
    <row r="6" spans="1:14" ht="20.25" customHeight="1">
      <c r="A6" s="84"/>
      <c r="B6" s="9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27" customFormat="1" ht="29.25" customHeight="1">
      <c r="A7" s="283"/>
      <c r="B7" s="283"/>
      <c r="C7" s="283"/>
      <c r="D7" s="283" t="s">
        <v>94</v>
      </c>
      <c r="E7" s="282" t="s">
        <v>95</v>
      </c>
      <c r="F7" s="91">
        <v>183.68</v>
      </c>
      <c r="G7" s="91">
        <v>183.68</v>
      </c>
      <c r="H7" s="91">
        <v>135.88</v>
      </c>
      <c r="I7" s="91">
        <v>33.1</v>
      </c>
      <c r="J7" s="91">
        <v>14.7</v>
      </c>
      <c r="K7" s="91"/>
      <c r="L7" s="91"/>
      <c r="M7" s="91"/>
      <c r="N7" s="91"/>
    </row>
    <row r="8" spans="1:14" s="78" customFormat="1" ht="30" customHeight="1">
      <c r="A8" s="92">
        <v>205</v>
      </c>
      <c r="B8" s="92"/>
      <c r="C8" s="92"/>
      <c r="D8" s="92"/>
      <c r="E8" s="93" t="s">
        <v>104</v>
      </c>
      <c r="F8" s="91">
        <v>183.68</v>
      </c>
      <c r="G8" s="91">
        <v>183.68</v>
      </c>
      <c r="H8" s="91">
        <v>135.88</v>
      </c>
      <c r="I8" s="91">
        <v>33.1</v>
      </c>
      <c r="J8" s="91">
        <v>14.7</v>
      </c>
      <c r="K8" s="97"/>
      <c r="L8" s="97"/>
      <c r="M8" s="97"/>
      <c r="N8" s="97"/>
    </row>
    <row r="9" spans="1:14" s="78" customFormat="1" ht="33" customHeight="1">
      <c r="A9" s="94">
        <v>205</v>
      </c>
      <c r="B9" s="95" t="s">
        <v>105</v>
      </c>
      <c r="C9" s="94"/>
      <c r="D9" s="92"/>
      <c r="E9" s="93" t="s">
        <v>106</v>
      </c>
      <c r="F9" s="91">
        <v>183.68</v>
      </c>
      <c r="G9" s="91">
        <v>183.68</v>
      </c>
      <c r="H9" s="91">
        <v>135.88</v>
      </c>
      <c r="I9" s="91">
        <v>33.1</v>
      </c>
      <c r="J9" s="91">
        <v>14.7</v>
      </c>
      <c r="K9" s="97"/>
      <c r="L9" s="97"/>
      <c r="M9" s="97"/>
      <c r="N9" s="97"/>
    </row>
    <row r="10" spans="1:14" s="78" customFormat="1" ht="30.75" customHeight="1">
      <c r="A10" s="94">
        <v>205</v>
      </c>
      <c r="B10" s="95" t="s">
        <v>105</v>
      </c>
      <c r="C10" s="95" t="s">
        <v>107</v>
      </c>
      <c r="D10" s="92"/>
      <c r="E10" s="93" t="s">
        <v>108</v>
      </c>
      <c r="F10" s="91">
        <v>183.68</v>
      </c>
      <c r="G10" s="91">
        <v>183.68</v>
      </c>
      <c r="H10" s="91">
        <v>135.88</v>
      </c>
      <c r="I10" s="91">
        <v>33.1</v>
      </c>
      <c r="J10" s="91">
        <v>14.7</v>
      </c>
      <c r="K10" s="97"/>
      <c r="L10" s="97"/>
      <c r="M10" s="97"/>
      <c r="N10" s="97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workbookViewId="0" topLeftCell="E1">
      <selection activeCell="F8" sqref="F8"/>
    </sheetView>
  </sheetViews>
  <sheetFormatPr defaultColWidth="6.75390625" defaultRowHeight="22.5" customHeight="1"/>
  <cols>
    <col min="1" max="3" width="3.625" style="395" customWidth="1"/>
    <col min="4" max="4" width="10.00390625" style="395" customWidth="1"/>
    <col min="5" max="5" width="17.375" style="395" customWidth="1"/>
    <col min="6" max="6" width="8.125" style="395" customWidth="1"/>
    <col min="7" max="21" width="6.50390625" style="395" customWidth="1"/>
    <col min="22" max="25" width="6.875" style="395" customWidth="1"/>
    <col min="26" max="26" width="6.50390625" style="395" customWidth="1"/>
    <col min="27" max="16384" width="6.75390625" style="395" customWidth="1"/>
  </cols>
  <sheetData>
    <row r="1" spans="2:26" ht="22.5" customHeight="1"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T1" s="403"/>
      <c r="V1" s="403"/>
      <c r="W1" s="403"/>
      <c r="X1" s="403"/>
      <c r="Y1" s="405" t="s">
        <v>169</v>
      </c>
      <c r="Z1" s="405"/>
    </row>
    <row r="2" spans="1:26" ht="22.5" customHeight="1">
      <c r="A2" s="397" t="s">
        <v>170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</row>
    <row r="3" spans="1:26" ht="22.5" customHeight="1">
      <c r="A3" s="398"/>
      <c r="B3" s="398"/>
      <c r="C3" s="398"/>
      <c r="D3" s="399"/>
      <c r="E3" s="399"/>
      <c r="F3" s="399"/>
      <c r="G3" s="399"/>
      <c r="H3" s="399"/>
      <c r="I3" s="399"/>
      <c r="J3" s="6" t="s">
        <v>2</v>
      </c>
      <c r="K3" s="7"/>
      <c r="L3" s="7"/>
      <c r="M3" s="7"/>
      <c r="N3" s="7"/>
      <c r="O3" s="399"/>
      <c r="P3" s="399"/>
      <c r="Q3" s="399"/>
      <c r="R3" s="399"/>
      <c r="V3" s="404"/>
      <c r="W3" s="404"/>
      <c r="X3" s="404"/>
      <c r="Y3" s="406" t="s">
        <v>3</v>
      </c>
      <c r="Z3" s="406"/>
    </row>
    <row r="4" spans="1:26" ht="22.5" customHeight="1">
      <c r="A4" s="400" t="s">
        <v>98</v>
      </c>
      <c r="B4" s="400"/>
      <c r="C4" s="400"/>
      <c r="D4" s="401" t="s">
        <v>79</v>
      </c>
      <c r="E4" s="401" t="s">
        <v>99</v>
      </c>
      <c r="F4" s="401" t="s">
        <v>171</v>
      </c>
      <c r="G4" s="401" t="s">
        <v>172</v>
      </c>
      <c r="H4" s="401" t="s">
        <v>173</v>
      </c>
      <c r="I4" s="401" t="s">
        <v>174</v>
      </c>
      <c r="J4" s="401" t="s">
        <v>175</v>
      </c>
      <c r="K4" s="401" t="s">
        <v>176</v>
      </c>
      <c r="L4" s="401" t="s">
        <v>177</v>
      </c>
      <c r="M4" s="401" t="s">
        <v>178</v>
      </c>
      <c r="N4" s="401" t="s">
        <v>179</v>
      </c>
      <c r="O4" s="401" t="s">
        <v>180</v>
      </c>
      <c r="P4" s="401" t="s">
        <v>181</v>
      </c>
      <c r="Q4" s="401" t="s">
        <v>182</v>
      </c>
      <c r="R4" s="401" t="s">
        <v>183</v>
      </c>
      <c r="S4" s="401" t="s">
        <v>184</v>
      </c>
      <c r="T4" s="401" t="s">
        <v>185</v>
      </c>
      <c r="U4" s="401" t="s">
        <v>186</v>
      </c>
      <c r="V4" s="401" t="s">
        <v>187</v>
      </c>
      <c r="W4" s="401" t="s">
        <v>188</v>
      </c>
      <c r="X4" s="401" t="s">
        <v>189</v>
      </c>
      <c r="Y4" s="401" t="s">
        <v>190</v>
      </c>
      <c r="Z4" s="407" t="s">
        <v>191</v>
      </c>
    </row>
    <row r="5" spans="1:26" ht="13.5" customHeight="1">
      <c r="A5" s="401" t="s">
        <v>101</v>
      </c>
      <c r="B5" s="401" t="s">
        <v>102</v>
      </c>
      <c r="C5" s="401" t="s">
        <v>103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7"/>
    </row>
    <row r="6" spans="1:26" ht="13.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7"/>
    </row>
    <row r="7" spans="1:26" ht="22.5" customHeight="1">
      <c r="A7" s="400" t="s">
        <v>93</v>
      </c>
      <c r="B7" s="400" t="s">
        <v>93</v>
      </c>
      <c r="C7" s="400" t="s">
        <v>93</v>
      </c>
      <c r="D7" s="400" t="s">
        <v>93</v>
      </c>
      <c r="E7" s="400" t="s">
        <v>93</v>
      </c>
      <c r="F7" s="400">
        <v>1</v>
      </c>
      <c r="G7" s="400">
        <v>2</v>
      </c>
      <c r="H7" s="400">
        <v>3</v>
      </c>
      <c r="I7" s="400">
        <v>4</v>
      </c>
      <c r="J7" s="400">
        <v>5</v>
      </c>
      <c r="K7" s="400">
        <v>6</v>
      </c>
      <c r="L7" s="400">
        <v>7</v>
      </c>
      <c r="M7" s="400">
        <v>8</v>
      </c>
      <c r="N7" s="400">
        <v>9</v>
      </c>
      <c r="O7" s="400">
        <v>10</v>
      </c>
      <c r="P7" s="400">
        <v>11</v>
      </c>
      <c r="Q7" s="400">
        <v>12</v>
      </c>
      <c r="R7" s="400">
        <v>13</v>
      </c>
      <c r="S7" s="400">
        <v>14</v>
      </c>
      <c r="T7" s="400">
        <v>15</v>
      </c>
      <c r="U7" s="400">
        <v>16</v>
      </c>
      <c r="V7" s="400">
        <v>17</v>
      </c>
      <c r="W7" s="400">
        <v>18</v>
      </c>
      <c r="X7" s="400">
        <v>19</v>
      </c>
      <c r="Y7" s="400">
        <v>20</v>
      </c>
      <c r="Z7" s="400">
        <v>21</v>
      </c>
    </row>
    <row r="8" spans="1:26" s="393" customFormat="1" ht="26.25" customHeight="1">
      <c r="A8" s="402"/>
      <c r="B8" s="402"/>
      <c r="C8" s="402"/>
      <c r="D8" s="402" t="s">
        <v>94</v>
      </c>
      <c r="E8" s="274" t="s">
        <v>95</v>
      </c>
      <c r="F8" s="275">
        <v>111.76</v>
      </c>
      <c r="G8" s="275">
        <v>16</v>
      </c>
      <c r="H8" s="275">
        <v>6</v>
      </c>
      <c r="I8" s="275">
        <v>3</v>
      </c>
      <c r="J8" s="275">
        <v>9</v>
      </c>
      <c r="K8" s="275">
        <v>0.3</v>
      </c>
      <c r="L8" s="275"/>
      <c r="M8" s="275">
        <v>4</v>
      </c>
      <c r="N8" s="275"/>
      <c r="O8" s="275">
        <v>6</v>
      </c>
      <c r="P8" s="275">
        <v>3</v>
      </c>
      <c r="Q8" s="275"/>
      <c r="R8" s="275">
        <v>2.5</v>
      </c>
      <c r="S8" s="275">
        <v>15.5</v>
      </c>
      <c r="T8" s="275"/>
      <c r="U8" s="279"/>
      <c r="V8" s="280"/>
      <c r="W8" s="280">
        <v>8.45</v>
      </c>
      <c r="X8" s="279">
        <v>28.3</v>
      </c>
      <c r="Y8" s="279"/>
      <c r="Z8" s="280">
        <v>9.71</v>
      </c>
    </row>
    <row r="9" spans="1:26" s="394" customFormat="1" ht="23.25" customHeight="1">
      <c r="A9" s="92">
        <v>205</v>
      </c>
      <c r="B9" s="92"/>
      <c r="C9" s="92"/>
      <c r="D9" s="92"/>
      <c r="E9" s="93" t="s">
        <v>104</v>
      </c>
      <c r="F9" s="275">
        <v>111.76</v>
      </c>
      <c r="G9" s="275">
        <v>16</v>
      </c>
      <c r="H9" s="275">
        <v>6</v>
      </c>
      <c r="I9" s="275">
        <v>3</v>
      </c>
      <c r="J9" s="275">
        <v>9</v>
      </c>
      <c r="K9" s="275">
        <v>0.3</v>
      </c>
      <c r="L9" s="275"/>
      <c r="M9" s="275">
        <v>4</v>
      </c>
      <c r="N9" s="275"/>
      <c r="O9" s="275">
        <v>6</v>
      </c>
      <c r="P9" s="275">
        <v>3</v>
      </c>
      <c r="Q9" s="275"/>
      <c r="R9" s="275">
        <v>2.5</v>
      </c>
      <c r="S9" s="275">
        <v>15.5</v>
      </c>
      <c r="T9" s="275"/>
      <c r="U9" s="279"/>
      <c r="V9" s="280"/>
      <c r="W9" s="280">
        <v>8.45</v>
      </c>
      <c r="X9" s="279">
        <v>28.3</v>
      </c>
      <c r="Y9" s="279"/>
      <c r="Z9" s="280">
        <v>9.71</v>
      </c>
    </row>
    <row r="10" spans="1:27" s="394" customFormat="1" ht="22.5" customHeight="1">
      <c r="A10" s="94">
        <v>205</v>
      </c>
      <c r="B10" s="95" t="s">
        <v>105</v>
      </c>
      <c r="C10" s="94"/>
      <c r="D10" s="92"/>
      <c r="E10" s="93" t="s">
        <v>106</v>
      </c>
      <c r="F10" s="275">
        <v>111.76</v>
      </c>
      <c r="G10" s="275">
        <v>16</v>
      </c>
      <c r="H10" s="275">
        <v>6</v>
      </c>
      <c r="I10" s="275">
        <v>3</v>
      </c>
      <c r="J10" s="275">
        <v>9</v>
      </c>
      <c r="K10" s="275">
        <v>0.3</v>
      </c>
      <c r="L10" s="275"/>
      <c r="M10" s="275">
        <v>4</v>
      </c>
      <c r="N10" s="275"/>
      <c r="O10" s="275">
        <v>6</v>
      </c>
      <c r="P10" s="275">
        <v>3</v>
      </c>
      <c r="Q10" s="275"/>
      <c r="R10" s="275">
        <v>2.5</v>
      </c>
      <c r="S10" s="275">
        <v>15.5</v>
      </c>
      <c r="T10" s="275"/>
      <c r="U10" s="279"/>
      <c r="V10" s="280"/>
      <c r="W10" s="280">
        <v>8.45</v>
      </c>
      <c r="X10" s="279">
        <v>28.3</v>
      </c>
      <c r="Y10" s="279"/>
      <c r="Z10" s="280">
        <v>9.71</v>
      </c>
      <c r="AA10" s="393"/>
    </row>
    <row r="11" spans="1:27" s="394" customFormat="1" ht="22.5" customHeight="1">
      <c r="A11" s="94">
        <v>205</v>
      </c>
      <c r="B11" s="95" t="s">
        <v>105</v>
      </c>
      <c r="C11" s="95" t="s">
        <v>107</v>
      </c>
      <c r="D11" s="92"/>
      <c r="E11" s="93" t="s">
        <v>108</v>
      </c>
      <c r="F11" s="275">
        <v>111.76</v>
      </c>
      <c r="G11" s="275">
        <v>16</v>
      </c>
      <c r="H11" s="275">
        <v>6</v>
      </c>
      <c r="I11" s="275">
        <v>3</v>
      </c>
      <c r="J11" s="275">
        <v>9</v>
      </c>
      <c r="K11" s="275">
        <v>0.3</v>
      </c>
      <c r="L11" s="275"/>
      <c r="M11" s="275">
        <v>4</v>
      </c>
      <c r="N11" s="275"/>
      <c r="O11" s="275">
        <v>6</v>
      </c>
      <c r="P11" s="275">
        <v>3</v>
      </c>
      <c r="Q11" s="275"/>
      <c r="R11" s="275">
        <v>2.5</v>
      </c>
      <c r="S11" s="275">
        <v>15.5</v>
      </c>
      <c r="T11" s="275"/>
      <c r="U11" s="279"/>
      <c r="V11" s="280"/>
      <c r="W11" s="280">
        <v>8.45</v>
      </c>
      <c r="X11" s="279">
        <v>28.3</v>
      </c>
      <c r="Y11" s="279"/>
      <c r="Z11" s="280">
        <v>9.71</v>
      </c>
      <c r="AA11" s="393"/>
    </row>
    <row r="12" spans="1:26" ht="22.5" customHeight="1">
      <c r="A12" s="393"/>
      <c r="C12" s="393"/>
      <c r="D12" s="393"/>
      <c r="E12" s="393"/>
      <c r="F12" s="393"/>
      <c r="J12" s="393"/>
      <c r="K12" s="393"/>
      <c r="L12" s="393"/>
      <c r="M12" s="393"/>
      <c r="P12" s="393"/>
      <c r="Q12" s="393"/>
      <c r="R12" s="393"/>
      <c r="S12" s="393"/>
      <c r="T12" s="393"/>
      <c r="Z12" s="393"/>
    </row>
    <row r="13" spans="1:26" ht="22.5" customHeight="1">
      <c r="A13" s="393"/>
      <c r="B13" s="393"/>
      <c r="D13" s="393"/>
      <c r="E13" s="393"/>
      <c r="K13" s="393"/>
      <c r="L13" s="393"/>
      <c r="M13" s="393"/>
      <c r="P13" s="393"/>
      <c r="Q13" s="393"/>
      <c r="R13" s="393"/>
      <c r="S13" s="393"/>
      <c r="T13" s="393"/>
      <c r="Z13" s="393"/>
    </row>
    <row r="14" spans="2:26" ht="22.5" customHeight="1">
      <c r="B14" s="393"/>
      <c r="C14" s="393"/>
      <c r="E14" s="393"/>
      <c r="K14" s="393"/>
      <c r="L14" s="393"/>
      <c r="M14" s="393"/>
      <c r="P14" s="393"/>
      <c r="Q14" s="393"/>
      <c r="R14" s="393"/>
      <c r="S14" s="393"/>
      <c r="Z14" s="393"/>
    </row>
    <row r="15" spans="11:19" ht="22.5" customHeight="1">
      <c r="K15" s="393"/>
      <c r="L15" s="393"/>
      <c r="M15" s="393"/>
      <c r="S15" s="393"/>
    </row>
    <row r="16" spans="11:13" ht="22.5" customHeight="1">
      <c r="K16" s="393"/>
      <c r="L16" s="393"/>
      <c r="M16" s="393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39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1">
    <mergeCell ref="Y1:Z1"/>
    <mergeCell ref="A2:Z2"/>
    <mergeCell ref="J3:N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B1">
      <selection activeCell="I8" sqref="I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192</v>
      </c>
    </row>
    <row r="2" spans="1:20" ht="33.75" customHeight="1">
      <c r="A2" s="79" t="s">
        <v>193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4.25" customHeight="1">
      <c r="A3" s="6" t="s">
        <v>2</v>
      </c>
      <c r="B3" s="7"/>
      <c r="C3" s="7"/>
      <c r="D3" s="7"/>
      <c r="E3" s="7"/>
      <c r="S3" s="392" t="s">
        <v>78</v>
      </c>
      <c r="T3" s="392"/>
    </row>
    <row r="4" spans="1:20" ht="22.5" customHeight="1">
      <c r="A4" s="262" t="s">
        <v>98</v>
      </c>
      <c r="B4" s="262"/>
      <c r="C4" s="262"/>
      <c r="D4" s="84" t="s">
        <v>194</v>
      </c>
      <c r="E4" s="84" t="s">
        <v>131</v>
      </c>
      <c r="F4" s="83" t="s">
        <v>171</v>
      </c>
      <c r="G4" s="84" t="s">
        <v>133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136</v>
      </c>
      <c r="S4" s="84"/>
      <c r="T4" s="84"/>
    </row>
    <row r="5" spans="1:20" ht="14.25" customHeight="1">
      <c r="A5" s="262"/>
      <c r="B5" s="262"/>
      <c r="C5" s="262"/>
      <c r="D5" s="84"/>
      <c r="E5" s="84"/>
      <c r="F5" s="85"/>
      <c r="G5" s="84" t="s">
        <v>90</v>
      </c>
      <c r="H5" s="84" t="s">
        <v>195</v>
      </c>
      <c r="I5" s="84" t="s">
        <v>181</v>
      </c>
      <c r="J5" s="84" t="s">
        <v>182</v>
      </c>
      <c r="K5" s="84" t="s">
        <v>196</v>
      </c>
      <c r="L5" s="84" t="s">
        <v>197</v>
      </c>
      <c r="M5" s="84" t="s">
        <v>183</v>
      </c>
      <c r="N5" s="84" t="s">
        <v>198</v>
      </c>
      <c r="O5" s="84" t="s">
        <v>186</v>
      </c>
      <c r="P5" s="84" t="s">
        <v>199</v>
      </c>
      <c r="Q5" s="84" t="s">
        <v>200</v>
      </c>
      <c r="R5" s="84" t="s">
        <v>90</v>
      </c>
      <c r="S5" s="84" t="s">
        <v>201</v>
      </c>
      <c r="T5" s="84" t="s">
        <v>168</v>
      </c>
    </row>
    <row r="6" spans="1:20" ht="42.75" customHeight="1">
      <c r="A6" s="84" t="s">
        <v>101</v>
      </c>
      <c r="B6" s="84" t="s">
        <v>102</v>
      </c>
      <c r="C6" s="84" t="s">
        <v>103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27" customFormat="1" ht="24" customHeight="1">
      <c r="A7" s="95"/>
      <c r="B7" s="95"/>
      <c r="C7" s="95"/>
      <c r="D7" s="95" t="s">
        <v>94</v>
      </c>
      <c r="E7" s="94" t="s">
        <v>95</v>
      </c>
      <c r="F7" s="264">
        <v>111.76</v>
      </c>
      <c r="G7" s="264">
        <v>111.76</v>
      </c>
      <c r="H7" s="264">
        <v>54.61</v>
      </c>
      <c r="I7" s="264">
        <v>3</v>
      </c>
      <c r="J7" s="264"/>
      <c r="K7" s="264"/>
      <c r="L7" s="264"/>
      <c r="M7" s="264">
        <v>2.5</v>
      </c>
      <c r="N7" s="264"/>
      <c r="O7" s="264"/>
      <c r="P7" s="264">
        <v>6</v>
      </c>
      <c r="Q7" s="264">
        <v>45.65</v>
      </c>
      <c r="R7" s="264"/>
      <c r="S7" s="264"/>
      <c r="T7" s="264"/>
    </row>
    <row r="8" spans="1:20" s="78" customFormat="1" ht="21.75" customHeight="1">
      <c r="A8" s="92">
        <v>205</v>
      </c>
      <c r="B8" s="92"/>
      <c r="C8" s="92"/>
      <c r="D8" s="92"/>
      <c r="E8" s="93" t="s">
        <v>104</v>
      </c>
      <c r="F8" s="264">
        <v>111.76</v>
      </c>
      <c r="G8" s="264">
        <v>111.76</v>
      </c>
      <c r="H8" s="264">
        <v>54.61</v>
      </c>
      <c r="I8" s="264">
        <v>3</v>
      </c>
      <c r="J8" s="264"/>
      <c r="K8" s="264"/>
      <c r="L8" s="264"/>
      <c r="M8" s="264">
        <v>2.5</v>
      </c>
      <c r="N8" s="264"/>
      <c r="O8" s="264"/>
      <c r="P8" s="264">
        <v>6</v>
      </c>
      <c r="Q8" s="264">
        <v>45.65</v>
      </c>
      <c r="R8" s="97"/>
      <c r="S8" s="97"/>
      <c r="T8" s="97"/>
    </row>
    <row r="9" spans="1:20" s="78" customFormat="1" ht="21.75" customHeight="1">
      <c r="A9" s="94">
        <v>205</v>
      </c>
      <c r="B9" s="95" t="s">
        <v>105</v>
      </c>
      <c r="C9" s="94"/>
      <c r="D9" s="92"/>
      <c r="E9" s="93" t="s">
        <v>106</v>
      </c>
      <c r="F9" s="264">
        <v>111.76</v>
      </c>
      <c r="G9" s="264">
        <v>111.76</v>
      </c>
      <c r="H9" s="264">
        <v>54.61</v>
      </c>
      <c r="I9" s="264">
        <v>3</v>
      </c>
      <c r="J9" s="264"/>
      <c r="K9" s="264"/>
      <c r="L9" s="264"/>
      <c r="M9" s="264">
        <v>2.5</v>
      </c>
      <c r="N9" s="264"/>
      <c r="O9" s="264"/>
      <c r="P9" s="264">
        <v>6</v>
      </c>
      <c r="Q9" s="264">
        <v>45.65</v>
      </c>
      <c r="R9" s="97"/>
      <c r="S9" s="97"/>
      <c r="T9" s="97"/>
    </row>
    <row r="10" spans="1:20" s="78" customFormat="1" ht="25.5" customHeight="1">
      <c r="A10" s="94">
        <v>205</v>
      </c>
      <c r="B10" s="95" t="s">
        <v>105</v>
      </c>
      <c r="C10" s="95" t="s">
        <v>107</v>
      </c>
      <c r="D10" s="92"/>
      <c r="E10" s="93" t="s">
        <v>108</v>
      </c>
      <c r="F10" s="264">
        <v>111.76</v>
      </c>
      <c r="G10" s="264">
        <v>111.76</v>
      </c>
      <c r="H10" s="264">
        <v>54.61</v>
      </c>
      <c r="I10" s="264">
        <v>3</v>
      </c>
      <c r="J10" s="264"/>
      <c r="K10" s="264"/>
      <c r="L10" s="264"/>
      <c r="M10" s="264">
        <v>2.5</v>
      </c>
      <c r="N10" s="264"/>
      <c r="O10" s="264"/>
      <c r="P10" s="264">
        <v>6</v>
      </c>
      <c r="Q10" s="264">
        <v>45.65</v>
      </c>
      <c r="R10" s="97"/>
      <c r="S10" s="97"/>
      <c r="T10" s="97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2019-12-14T15:06:18Z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2052-11.1.0.9339</vt:lpwstr>
  </property>
</Properties>
</file>