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'g01收入支出决算总表'!$A$1:$F$35</definedName>
    <definedName name="_xlnm.Print_Area" localSheetId="3">'g04财政拨款收入支出决算总表'!$A$1:$H$36</definedName>
    <definedName name="_xlnm.Print_Area" localSheetId="4">'g05一般公共预算财政拨款支出决算表'!$A$1:$F$24</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<sst xmlns="http://schemas.openxmlformats.org/spreadsheetml/2006/main" count="580" uniqueCount="345">
  <si>
    <t>收入支出决算总表</t>
  </si>
  <si>
    <t>公开01表</t>
  </si>
  <si>
    <t>部门：岳阳市生态环境局岳阳县分局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</si>
  <si>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</si>
  <si>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</si>
  <si>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</si>
  <si>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</si>
  <si>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</si>
  <si>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</si>
  <si>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</si>
  <si>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</si>
  <si>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</si>
  <si>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</si>
  <si>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</si>
  <si>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</si>
  <si>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</si>
  <si>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</si>
  <si>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</si>
  <si>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</si>
  <si>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</si>
  <si>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</si>
  <si>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</si>
  <si>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</si>
  <si>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</si>
  <si>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</si>
  <si>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</si>
  <si>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</si>
  <si>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</si>
  <si>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</si>
  <si>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</si>
  <si>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</si>
  <si>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</si>
  <si>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</si>
  <si>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</si>
  <si>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</si>
  <si>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七、文化体育与传媒支出</t>
  </si>
  <si>
    <t>20</t>
  </si>
  <si>
    <t>8</t>
  </si>
  <si>
    <t>八、社会保障和就业支出</t>
  </si>
  <si>
    <t>21</t>
  </si>
  <si>
    <t>9</t>
  </si>
  <si>
    <t>九、医疗卫生与计划生育支出</t>
  </si>
  <si>
    <t>22</t>
  </si>
  <si>
    <t>10</t>
  </si>
  <si>
    <t>十、节能环保支出</t>
  </si>
  <si>
    <t>23</t>
  </si>
  <si>
    <t>11</t>
  </si>
  <si>
    <t>十一、城乡社区支出</t>
  </si>
  <si>
    <t>24</t>
  </si>
  <si>
    <t>12</t>
  </si>
  <si>
    <t>十二、农林水支出</t>
  </si>
  <si>
    <t>25</t>
  </si>
  <si>
    <t>13</t>
  </si>
  <si>
    <t>十三、交通运输支出</t>
  </si>
  <si>
    <t>26</t>
  </si>
  <si>
    <t>十四、资源勘探信息等支出</t>
  </si>
  <si>
    <t>27</t>
  </si>
  <si>
    <t>十五、商业服务业等支出</t>
  </si>
  <si>
    <t>28</t>
  </si>
  <si>
    <t>十六、金融支出</t>
  </si>
  <si>
    <t>29</t>
  </si>
  <si>
    <t>十七、援助其他地区支出</t>
  </si>
  <si>
    <t>30</t>
  </si>
  <si>
    <t>十八、国土海洋气象等支出</t>
  </si>
  <si>
    <t>31</t>
  </si>
  <si>
    <t>十九、住房保障支出</t>
  </si>
  <si>
    <t>32</t>
  </si>
  <si>
    <t>二十、粮油物资储备支出</t>
  </si>
  <si>
    <t>33</t>
  </si>
  <si>
    <t>二十一、其他支出</t>
  </si>
  <si>
    <t>34</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</si>
  <si>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</si>
  <si>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</si>
  <si>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</si>
  <si>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</si>
  <si>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</si>
  <si>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</si>
  <si>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</si>
  <si>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</si>
  <si>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</si>
  <si>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</si>
  <si>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</si>
  <si>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</si>
  <si>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</si>
  <si>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</si>
  <si>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</si>
  <si>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</si>
  <si>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</si>
  <si>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</si>
  <si>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</si>
  <si>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</si>
  <si>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211</t>
  </si>
  <si>
    <t>节能环保支出</t>
  </si>
  <si>
    <t>21101</t>
  </si>
  <si>
    <t>环境保护管理事务</t>
  </si>
  <si>
    <t>2110101</t>
  </si>
  <si>
    <t xml:space="preserve">  行政运行</t>
  </si>
  <si>
    <t>2110103</t>
  </si>
  <si>
    <t xml:space="preserve">  机关服务</t>
  </si>
  <si>
    <t>2110104</t>
  </si>
  <si>
    <t xml:space="preserve">  环境保护宣传</t>
  </si>
  <si>
    <t>2110199</t>
  </si>
  <si>
    <t xml:space="preserve">  其他环境保护管理事务支出</t>
  </si>
  <si>
    <t>21102</t>
  </si>
  <si>
    <t>环境监测与监察</t>
  </si>
  <si>
    <t>2110299</t>
  </si>
  <si>
    <t xml:space="preserve">  其他环境监测与监察支出</t>
  </si>
  <si>
    <t>21103</t>
  </si>
  <si>
    <t>污染防治</t>
  </si>
  <si>
    <t>2110302</t>
  </si>
  <si>
    <t xml:space="preserve">  水体</t>
  </si>
  <si>
    <t>21104</t>
  </si>
  <si>
    <t>自然生态保护</t>
  </si>
  <si>
    <t>2110499</t>
  </si>
  <si>
    <t xml:space="preserve"> 其他自然生态保护支出</t>
  </si>
  <si>
    <t>21111</t>
  </si>
  <si>
    <t>污染减排</t>
  </si>
  <si>
    <t>2111101</t>
  </si>
  <si>
    <t xml:space="preserve"> 生态环境监测与信息</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</si>
  <si>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</si>
  <si>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</si>
  <si>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</si>
  <si>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</si>
  <si>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</si>
  <si>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</si>
  <si>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</si>
  <si>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</si>
  <si>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</si>
  <si>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</si>
  <si>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</si>
  <si>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</si>
  <si>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</si>
  <si>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1942</t>
  </si>
  <si>
    <t xml:space="preserve">  其他自然生态保护支出</t>
  </si>
  <si>
    <t xml:space="preserve">    污染减排</t>
  </si>
  <si>
    <t xml:space="preserve">  生态环境监测与信息</t>
  </si>
  <si>
    <t xml:space="preserve">   其他支出</t>
  </si>
  <si>
    <t xml:space="preserve">    其他支出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</si>
  <si>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</si>
  <si>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</si>
  <si>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</si>
  <si>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</si>
  <si>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</si>
  <si>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</si>
  <si>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</si>
  <si>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</si>
  <si>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</si>
  <si>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</si>
  <si>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</si>
  <si>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</si>
  <si>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</si>
  <si>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</si>
  <si>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</si>
  <si>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</si>
  <si>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</si>
  <si>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</si>
  <si>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</si>
  <si>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行政运行</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</si>
  <si>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</si>
  <si>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</si>
  <si>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</si>
  <si>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</si>
  <si>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</si>
  <si>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</si>
  <si>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</si>
  <si>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</si>
  <si>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</si>
  <si>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</si>
  <si>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</si>
  <si>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</si>
  <si>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</si>
  <si>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</si>
  <si>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</si>
  <si>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</si>
  <si>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</si>
  <si>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</si>
  <si>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</si>
  <si>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</si>
  <si>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</si>
  <si>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</si>
  <si>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</si>
  <si>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</si>
  <si>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</si>
  <si>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</si>
  <si>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</si>
  <si>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</si>
  <si>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</si>
  <si>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</si>
  <si>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</si>
  <si>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</si>
  <si>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</si>
  <si>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</si>
  <si>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</si>
  <si>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</si>
  <si>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</si>
  <si>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</si>
  <si>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</si>
  <si>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</si>
  <si>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</si>
  <si>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</si>
  <si>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</si>
  <si>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</si>
  <si>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</si>
  <si>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</si>
  <si>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</si>
  <si>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</si>
  <si>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</si>
  <si>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</si>
  <si>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</si>
  <si>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</si>
  <si>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</si>
  <si>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</si>
  <si>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</si>
  <si>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</si>
  <si>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</si>
  <si>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</si>
  <si>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</si>
  <si>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</si>
  <si>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</si>
  <si>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</si>
  <si>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</si>
  <si>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</si>
  <si>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</si>
  <si>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</si>
  <si>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</si>
  <si>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</si>
  <si>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</si>
  <si>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</si>
  <si>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</si>
  <si>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</si>
  <si>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</si>
  <si>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</si>
  <si>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</si>
  <si>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</si>
  <si>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</si>
  <si>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</si>
  <si>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</si>
  <si>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</si>
  <si>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</si>
  <si>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</si>
  <si>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</si>
  <si>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</si>
  <si>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</si>
  <si>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</si>
  <si>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</si>
  <si>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</si>
  <si>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</si>
  <si>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</si>
  <si>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</si>
  <si>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</si>
  <si>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</si>
  <si>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</si>
  <si>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</si>
  <si>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</si>
  <si>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</si>
  <si>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</si>
  <si>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</si>
  <si>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</si>
  <si>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</si>
  <si>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</si>
  <si>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</si>
  <si>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</si>
  <si>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</si>
  <si>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</si>
  <si>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</si>
  <si>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</si>
  <si>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</si>
  <si>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</si>
  <si>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</si>
  <si>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</si>
  <si>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</si>
  <si>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</si>
  <si>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</si>
  <si>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</si>
  <si>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</si>
  <si>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</si>
  <si>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</si>
  <si>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</si>
  <si>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</si>
  <si>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</si>
  <si>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</si>
  <si>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</si>
  <si>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</si>
  <si>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</si>
  <si>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</si>
  <si>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</si>
  <si>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</si>
  <si>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</si>
  <si>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</si>
  <si>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</si>
  <si>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</si>
  <si>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</si>
  <si>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</si>
  <si>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</si>
  <si>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</si>
  <si>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</si>
  <si>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</si>
  <si>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</si>
  <si>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</si>
  <si>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</si>
  <si>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</si>
  <si>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</si>
  <si>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</si>
  <si>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</si>
  <si>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</si>
  <si>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</si>
  <si>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</si>
  <si>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</si>
  <si>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</si>
  <si>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</si>
  <si>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</si>
  <si>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</si>
  <si>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</si>
  <si>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</si>
  <si>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</si>
  <si>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</si>
  <si>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</si>
  <si>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</si>
  <si>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</si>
  <si>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</si>
  <si>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</si>
  <si>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</si>
  <si>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</si>
  <si>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</si>
  <si>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</si>
  <si>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</si>
  <si>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</si>
  <si>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</si>
  <si>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</si>
  <si>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</si>
  <si>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</si>
  <si>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</si>
  <si>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</si>
  <si>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</si>
  <si>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</si>
  <si>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</si>
  <si>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</si>
  <si>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</si>
  <si>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</si>
  <si>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</si>
  <si>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</si>
  <si>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</si>
  <si>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</si>
  <si>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本年度无政府性基金预算收支</t>
  </si>
  <si>
    <t>注：本表反映部门本年度政府性基金预算财政拨款收入、支出及结转和结余情况。说明：本部门没有政府性基金收入，也没有使用政府性基金安排的支出，故本表无数据。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</si>
</sst>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4">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b/>
      <sz val="12"/>
      <name val="宋体"/>
      <family val="0"/>
    </font>
    <font>
      <sz val="11"/>
      <color indexed="8"/>
      <name val="宋体"/>
      <family val="0"/>
    </font>
    <font>
      <b/>
      <sz val="11"/>
      <color indexed="8"/>
      <name val="宋体"/>
      <family val="0"/>
    </font>
    <font>
      <sz val="12"/>
      <name val="黑体"/>
      <family val="3"/>
    </font>
    <font>
      <b/>
      <sz val="11"/>
      <name val="宋体"/>
      <family val="0"/>
    </font>
    <font>
      <sz val="12"/>
      <name val="华文中宋"/>
      <family val="0"/>
    </font>
    <font>
      <sz val="11"/>
      <color indexed="20"/>
      <name val="宋体"/>
      <family val="0"/>
    </font>
    <font>
      <sz val="11"/>
      <color indexed="53"/>
      <name val="宋体"/>
      <family val="0"/>
    </font>
    <font>
      <sz val="11"/>
      <color indexed="10"/>
      <name val="宋体"/>
      <family val="0"/>
    </font>
    <font>
      <b/>
      <sz val="15"/>
      <color indexed="62"/>
      <name val="宋体"/>
      <family val="0"/>
    </font>
    <font>
      <sz val="11"/>
      <color indexed="16"/>
      <name val="宋体"/>
      <family val="0"/>
    </font>
    <font>
      <sz val="11"/>
      <color indexed="9"/>
      <name val="宋体"/>
      <family val="0"/>
    </font>
    <font>
      <b/>
      <sz val="13"/>
      <color indexed="62"/>
      <name val="宋体"/>
      <family val="0"/>
    </font>
    <font>
      <sz val="11"/>
      <color indexed="62"/>
      <name val="宋体"/>
      <family val="0"/>
    </font>
    <font>
      <b/>
      <sz val="11"/>
      <color indexed="62"/>
      <name val="宋体"/>
      <family val="0"/>
    </font>
    <font>
      <b/>
      <sz val="11"/>
      <color indexed="63"/>
      <name val="宋体"/>
      <family val="0"/>
    </font>
    <font>
      <u val="single"/>
      <sz val="12"/>
      <color indexed="12"/>
      <name val="宋体"/>
      <family val="0"/>
    </font>
    <font>
      <sz val="11"/>
      <color indexed="19"/>
      <name val="宋体"/>
      <family val="0"/>
    </font>
    <font>
      <b/>
      <sz val="11"/>
      <color indexed="53"/>
      <name val="宋体"/>
      <family val="0"/>
    </font>
    <font>
      <u val="single"/>
      <sz val="11"/>
      <color indexed="20"/>
      <name val="宋体"/>
      <family val="0"/>
    </font>
    <font>
      <i/>
      <sz val="11"/>
      <color indexed="23"/>
      <name val="宋体"/>
      <family val="0"/>
    </font>
    <font>
      <sz val="11"/>
      <color indexed="17"/>
      <name val="宋体"/>
      <family val="0"/>
    </font>
    <font>
      <b/>
      <sz val="18"/>
      <color indexed="62"/>
      <name val="宋体"/>
      <family val="0"/>
    </font>
    <font>
      <b/>
      <sz val="11"/>
      <color indexed="9"/>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color indexed="63"/>
      </left>
      <right>
        <color indexed="63"/>
      </right>
      <top style="thin"/>
      <bottom style="medium"/>
    </border>
    <border>
      <left>
        <color indexed="63"/>
      </left>
      <right style="thin"/>
      <top style="thin"/>
      <bottom style="medium"/>
    </border>
    <border>
      <left style="thin"/>
      <right style="medium"/>
      <top style="medium"/>
      <bottom style="thin"/>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style="thin">
        <color indexed="8"/>
      </right>
      <top>
        <color indexed="63"/>
      </top>
      <bottom style="medium">
        <color indexed="8"/>
      </bottom>
    </border>
    <border>
      <left style="medium"/>
      <right>
        <color indexed="63"/>
      </right>
      <top>
        <color indexed="63"/>
      </top>
      <bottom/>
    </border>
    <border>
      <left style="medium"/>
      <right style="thin"/>
      <top style="thin"/>
      <bottom/>
    </border>
    <border>
      <left style="thin"/>
      <right style="thin"/>
      <top style="thin"/>
      <bottom/>
    </border>
    <border>
      <left style="thin"/>
      <right style="medium"/>
      <top style="thin"/>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1"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1" fillId="0" borderId="0" applyFont="0" applyFill="0" applyBorder="0" applyAlignment="0" applyProtection="0"/>
    <xf numFmtId="0" fontId="16" fillId="4" borderId="0" applyNumberFormat="0" applyBorder="0" applyAlignment="0" applyProtection="0"/>
    <xf numFmtId="41" fontId="11"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1" fillId="0" borderId="0" applyFont="0" applyFill="0" applyBorder="0" applyAlignment="0" applyProtection="0"/>
    <xf numFmtId="0" fontId="38" fillId="7" borderId="0" applyNumberFormat="0" applyBorder="0" applyAlignment="0" applyProtection="0"/>
    <xf numFmtId="0" fontId="26" fillId="0" borderId="0" applyNumberFormat="0" applyFill="0" applyBorder="0" applyAlignment="0" applyProtection="0"/>
    <xf numFmtId="0" fontId="16" fillId="4" borderId="0" applyNumberFormat="0" applyBorder="0" applyAlignment="0" applyProtection="0"/>
    <xf numFmtId="9" fontId="11" fillId="0" borderId="0" applyFont="0" applyFill="0" applyBorder="0" applyAlignment="0" applyProtection="0"/>
    <xf numFmtId="0" fontId="39"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6"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5" fillId="0" borderId="0">
      <alignment vertical="center"/>
      <protection/>
    </xf>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4" fillId="0" borderId="0">
      <alignment/>
      <protection/>
    </xf>
  </cellStyleXfs>
  <cellXfs count="306">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26" xfId="80" applyFont="1" applyFill="1" applyBorder="1" applyAlignment="1">
      <alignment horizontal="center" vertical="center" wrapText="1"/>
      <protection/>
    </xf>
    <xf numFmtId="0" fontId="0" fillId="0" borderId="25" xfId="80" applyFont="1" applyFill="1" applyBorder="1" applyAlignment="1">
      <alignment horizontal="center"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0" fillId="0" borderId="0" xfId="80" applyFill="1" applyAlignment="1">
      <alignment vertical="center" wrapText="1"/>
      <protection/>
    </xf>
    <xf numFmtId="0" fontId="4"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5" fillId="0" borderId="39"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0" fontId="5" fillId="0" borderId="30" xfId="80" applyFont="1" applyFill="1" applyBorder="1" applyAlignment="1">
      <alignment vertical="center" wrapText="1"/>
      <protection/>
    </xf>
    <xf numFmtId="0" fontId="5" fillId="0" borderId="31" xfId="80" applyFont="1" applyFill="1" applyBorder="1" applyAlignment="1">
      <alignment vertical="center" wrapText="1"/>
      <protection/>
    </xf>
    <xf numFmtId="0" fontId="5" fillId="0" borderId="31" xfId="80" applyFont="1" applyFill="1" applyBorder="1" applyAlignment="1">
      <alignment horizontal="center" vertical="center" wrapText="1"/>
      <protection/>
    </xf>
    <xf numFmtId="0" fontId="5" fillId="0" borderId="45" xfId="80" applyFont="1" applyFill="1" applyBorder="1" applyAlignment="1">
      <alignment horizontal="center" vertical="center" wrapText="1"/>
      <protection/>
    </xf>
    <xf numFmtId="0" fontId="5" fillId="0" borderId="46"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ill="1" applyAlignment="1">
      <alignment vertical="center"/>
      <protection/>
    </xf>
    <xf numFmtId="0" fontId="7" fillId="0" borderId="0" xfId="40">
      <alignment/>
      <protection/>
    </xf>
    <xf numFmtId="0" fontId="8" fillId="0" borderId="0" xfId="40" applyFont="1" applyAlignment="1">
      <alignment horizontal="center" vertical="center"/>
      <protection/>
    </xf>
    <xf numFmtId="0" fontId="53" fillId="0" borderId="0" xfId="40" applyFont="1" applyAlignment="1">
      <alignment vertical="center"/>
      <protection/>
    </xf>
    <xf numFmtId="0" fontId="7" fillId="0" borderId="0" xfId="40" applyFont="1" applyAlignment="1">
      <alignment vertical="center"/>
      <protection/>
    </xf>
    <xf numFmtId="0" fontId="4" fillId="0" borderId="11" xfId="40" applyFont="1" applyFill="1" applyBorder="1" applyAlignment="1">
      <alignment horizontal="center" vertical="center" shrinkToFit="1"/>
      <protection/>
    </xf>
    <xf numFmtId="0" fontId="4" fillId="0" borderId="12" xfId="40" applyFont="1" applyFill="1" applyBorder="1" applyAlignment="1">
      <alignment horizontal="center" vertical="center" shrinkToFit="1"/>
      <protection/>
    </xf>
    <xf numFmtId="0" fontId="4" fillId="0" borderId="17" xfId="40" applyFont="1" applyFill="1" applyBorder="1" applyAlignment="1">
      <alignment horizontal="center" vertical="center" wrapText="1" shrinkToFit="1"/>
      <protection/>
    </xf>
    <xf numFmtId="0" fontId="4" fillId="0" borderId="18" xfId="40" applyFont="1" applyFill="1" applyBorder="1" applyAlignment="1">
      <alignment horizontal="center" vertical="center" wrapText="1" shrinkToFit="1"/>
      <protection/>
    </xf>
    <xf numFmtId="0" fontId="4" fillId="0" borderId="17" xfId="40" applyFont="1" applyFill="1" applyBorder="1" applyAlignment="1">
      <alignment horizontal="left" vertical="center" shrinkToFit="1"/>
      <protection/>
    </xf>
    <xf numFmtId="0" fontId="4" fillId="0" borderId="18" xfId="40" applyFont="1" applyFill="1" applyBorder="1" applyAlignment="1">
      <alignment horizontal="left" vertical="center" shrinkToFit="1"/>
      <protection/>
    </xf>
    <xf numFmtId="176" fontId="7" fillId="0" borderId="18" xfId="40" applyNumberFormat="1" applyFont="1" applyFill="1" applyBorder="1" applyAlignment="1">
      <alignment horizontal="right" vertical="center" shrinkToFit="1"/>
      <protection/>
    </xf>
    <xf numFmtId="0" fontId="4" fillId="0" borderId="30" xfId="40" applyFont="1" applyFill="1" applyBorder="1" applyAlignment="1">
      <alignment horizontal="center" vertical="center" shrinkToFit="1"/>
      <protection/>
    </xf>
    <xf numFmtId="0" fontId="4" fillId="0" borderId="31" xfId="40" applyFont="1" applyFill="1" applyBorder="1" applyAlignment="1">
      <alignment horizontal="center" vertical="center" shrinkToFit="1"/>
      <protection/>
    </xf>
    <xf numFmtId="176" fontId="7" fillId="0" borderId="31" xfId="40" applyNumberFormat="1" applyFont="1" applyFill="1" applyBorder="1" applyAlignment="1">
      <alignment horizontal="right" vertical="center" shrinkToFit="1"/>
      <protection/>
    </xf>
    <xf numFmtId="0" fontId="4" fillId="0" borderId="32" xfId="40" applyFont="1" applyFill="1" applyBorder="1" applyAlignment="1">
      <alignment horizontal="center" vertical="center" shrinkToFit="1"/>
      <protection/>
    </xf>
    <xf numFmtId="0" fontId="4" fillId="0" borderId="47" xfId="40" applyFont="1" applyFill="1" applyBorder="1" applyAlignment="1">
      <alignment horizontal="center" vertical="center" shrinkToFit="1"/>
      <protection/>
    </xf>
    <xf numFmtId="0" fontId="4" fillId="0" borderId="48" xfId="40" applyFont="1" applyFill="1" applyBorder="1" applyAlignment="1">
      <alignment horizontal="center" vertical="center" shrinkToFit="1"/>
      <protection/>
    </xf>
    <xf numFmtId="0" fontId="9"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4" fillId="0" borderId="49" xfId="40" applyFont="1" applyFill="1" applyBorder="1" applyAlignment="1">
      <alignment horizontal="center" vertical="center" shrinkToFit="1"/>
      <protection/>
    </xf>
    <xf numFmtId="0" fontId="4" fillId="0" borderId="37" xfId="40" applyFont="1" applyFill="1" applyBorder="1" applyAlignment="1">
      <alignment horizontal="center" vertical="center" wrapText="1" shrinkToFit="1"/>
      <protection/>
    </xf>
    <xf numFmtId="176" fontId="7" fillId="0" borderId="37" xfId="40" applyNumberFormat="1" applyFont="1" applyFill="1" applyBorder="1" applyAlignment="1">
      <alignment horizontal="right" vertical="center" shrinkToFit="1"/>
      <protection/>
    </xf>
    <xf numFmtId="176" fontId="7" fillId="0" borderId="38" xfId="40" applyNumberFormat="1" applyFont="1" applyFill="1" applyBorder="1" applyAlignment="1">
      <alignment horizontal="right" vertical="center" shrinkToFit="1"/>
      <protection/>
    </xf>
    <xf numFmtId="0" fontId="0" fillId="0" borderId="45" xfId="80" applyFont="1" applyFill="1" applyBorder="1" applyAlignment="1">
      <alignment horizontal="center" vertical="center" wrapText="1"/>
      <protection/>
    </xf>
    <xf numFmtId="0" fontId="10" fillId="0" borderId="17" xfId="80" applyFont="1" applyBorder="1" applyAlignment="1">
      <alignment horizontal="center" vertical="center" wrapText="1"/>
      <protection/>
    </xf>
    <xf numFmtId="0" fontId="10" fillId="0" borderId="18" xfId="80" applyFont="1" applyBorder="1" applyAlignment="1">
      <alignment horizontal="center" vertical="center" wrapText="1"/>
      <protection/>
    </xf>
    <xf numFmtId="4" fontId="10" fillId="0" borderId="18" xfId="80" applyNumberFormat="1" applyFont="1" applyFill="1" applyBorder="1" applyAlignment="1">
      <alignment horizontal="center" vertical="center" wrapText="1"/>
      <protection/>
    </xf>
    <xf numFmtId="4" fontId="10" fillId="0" borderId="37" xfId="80" applyNumberFormat="1" applyFont="1" applyFill="1" applyBorder="1" applyAlignment="1">
      <alignment horizontal="center" vertical="center" wrapText="1"/>
      <protection/>
    </xf>
    <xf numFmtId="49" fontId="10" fillId="35" borderId="18" xfId="0" applyNumberFormat="1" applyFont="1" applyFill="1" applyBorder="1" applyAlignment="1">
      <alignment horizontal="center" vertical="center"/>
    </xf>
    <xf numFmtId="177" fontId="10" fillId="35" borderId="29" xfId="0" applyNumberFormat="1" applyFont="1" applyFill="1" applyBorder="1" applyAlignment="1">
      <alignment horizontal="center" vertical="center"/>
    </xf>
    <xf numFmtId="4" fontId="10" fillId="0" borderId="50" xfId="80" applyNumberFormat="1" applyFont="1" applyFill="1" applyBorder="1" applyAlignment="1">
      <alignment horizontal="center" vertical="center" wrapText="1"/>
      <protection/>
    </xf>
    <xf numFmtId="177" fontId="10" fillId="35" borderId="28" xfId="0" applyNumberFormat="1" applyFont="1" applyFill="1" applyBorder="1" applyAlignment="1">
      <alignment horizontal="center" vertical="center"/>
    </xf>
    <xf numFmtId="177" fontId="10" fillId="35" borderId="28" xfId="0" applyNumberFormat="1" applyFont="1" applyFill="1" applyBorder="1" applyAlignment="1">
      <alignment horizontal="center" vertical="center"/>
    </xf>
    <xf numFmtId="177" fontId="10" fillId="35" borderId="18" xfId="0" applyNumberFormat="1" applyFont="1" applyFill="1" applyBorder="1" applyAlignment="1">
      <alignment horizontal="center" vertical="center"/>
    </xf>
    <xf numFmtId="49" fontId="0" fillId="35" borderId="18" xfId="0" applyNumberFormat="1" applyFill="1" applyBorder="1" applyAlignment="1">
      <alignment horizontal="center" vertical="center"/>
    </xf>
    <xf numFmtId="0" fontId="11" fillId="0" borderId="18" xfId="0" applyFont="1" applyFill="1" applyBorder="1" applyAlignment="1">
      <alignment horizontal="left" vertical="center" shrinkToFit="1"/>
    </xf>
    <xf numFmtId="4" fontId="11" fillId="0" borderId="50" xfId="0" applyNumberFormat="1" applyFont="1" applyFill="1" applyBorder="1" applyAlignment="1">
      <alignment horizontal="center" vertical="center" shrinkToFit="1"/>
    </xf>
    <xf numFmtId="49" fontId="0" fillId="35" borderId="17" xfId="0" applyNumberFormat="1" applyFill="1" applyBorder="1" applyAlignment="1">
      <alignment horizontal="center" vertical="center"/>
    </xf>
    <xf numFmtId="0" fontId="11" fillId="0" borderId="50" xfId="0" applyFont="1" applyFill="1" applyBorder="1" applyAlignment="1">
      <alignment horizontal="left" vertical="center" shrinkToFit="1"/>
    </xf>
    <xf numFmtId="177" fontId="0" fillId="0" borderId="18" xfId="0" applyNumberFormat="1" applyFill="1" applyBorder="1" applyAlignment="1">
      <alignment horizontal="center" vertical="center"/>
    </xf>
    <xf numFmtId="49" fontId="0" fillId="35" borderId="23"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10" fillId="35" borderId="26" xfId="0" applyNumberFormat="1" applyFont="1" applyFill="1" applyBorder="1" applyAlignment="1">
      <alignment horizontal="center" vertical="center"/>
    </xf>
    <xf numFmtId="49" fontId="10" fillId="35" borderId="25" xfId="0" applyNumberFormat="1" applyFont="1" applyFill="1" applyBorder="1" applyAlignment="1">
      <alignment horizontal="center" vertical="center"/>
    </xf>
    <xf numFmtId="177" fontId="10" fillId="35" borderId="50" xfId="0" applyNumberFormat="1" applyFont="1" applyFill="1" applyBorder="1" applyAlignment="1">
      <alignment horizontal="center" vertical="center"/>
    </xf>
    <xf numFmtId="177" fontId="10" fillId="0" borderId="18" xfId="0" applyNumberFormat="1" applyFont="1" applyFill="1" applyBorder="1" applyAlignment="1">
      <alignment horizontal="center" vertical="center"/>
    </xf>
    <xf numFmtId="49" fontId="10" fillId="35" borderId="26" xfId="0" applyNumberFormat="1" applyFont="1" applyFill="1" applyBorder="1" applyAlignment="1">
      <alignment horizontal="center" vertical="center"/>
    </xf>
    <xf numFmtId="0" fontId="11" fillId="0" borderId="51" xfId="0" applyFont="1" applyFill="1" applyBorder="1" applyAlignment="1">
      <alignment horizontal="left" vertical="center" shrinkToFit="1"/>
    </xf>
    <xf numFmtId="49" fontId="10" fillId="35" borderId="23" xfId="0" applyNumberFormat="1" applyFont="1" applyFill="1" applyBorder="1" applyAlignment="1">
      <alignment horizontal="center" vertical="center"/>
    </xf>
    <xf numFmtId="49" fontId="10" fillId="35" borderId="25" xfId="0" applyNumberFormat="1" applyFont="1" applyFill="1" applyBorder="1" applyAlignment="1">
      <alignment horizontal="center" vertical="center"/>
    </xf>
    <xf numFmtId="0" fontId="12" fillId="0" borderId="18" xfId="0" applyFont="1" applyFill="1" applyBorder="1" applyAlignment="1">
      <alignment horizontal="center" vertical="center" shrinkToFit="1"/>
    </xf>
    <xf numFmtId="177" fontId="10" fillId="0" borderId="42" xfId="0" applyNumberFormat="1" applyFont="1" applyFill="1" applyBorder="1" applyAlignment="1">
      <alignment horizontal="center" vertical="center"/>
    </xf>
    <xf numFmtId="177" fontId="0" fillId="0" borderId="31" xfId="0" applyNumberFormat="1" applyFill="1" applyBorder="1" applyAlignment="1">
      <alignment horizontal="center" vertical="center"/>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3"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49"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35" borderId="18" xfId="15" applyNumberFormat="1" applyFont="1" applyFill="1" applyBorder="1" applyAlignment="1">
      <alignment horizontal="center" vertical="center"/>
      <protection/>
    </xf>
    <xf numFmtId="177" fontId="5" fillId="0" borderId="18" xfId="15" applyNumberFormat="1" applyFont="1" applyFill="1" applyBorder="1" applyAlignment="1">
      <alignment horizontal="right" vertical="center"/>
      <protection/>
    </xf>
    <xf numFmtId="0" fontId="11" fillId="36" borderId="50" xfId="0" applyFont="1" applyFill="1" applyBorder="1" applyAlignment="1">
      <alignment horizontal="left" vertical="center" shrinkToFit="1"/>
    </xf>
    <xf numFmtId="0" fontId="5" fillId="35" borderId="18" xfId="15" applyNumberFormat="1" applyFont="1" applyFill="1" applyBorder="1" applyAlignment="1">
      <alignment horizontal="center" vertical="center"/>
      <protection/>
    </xf>
    <xf numFmtId="0" fontId="5" fillId="35" borderId="26" xfId="15" applyNumberFormat="1" applyFont="1" applyFill="1" applyBorder="1" applyAlignment="1">
      <alignment horizontal="center" vertical="center"/>
      <protection/>
    </xf>
    <xf numFmtId="177" fontId="5" fillId="0" borderId="37" xfId="15" applyNumberFormat="1" applyFont="1" applyFill="1" applyBorder="1" applyAlignment="1">
      <alignment horizontal="right" vertical="center"/>
      <protection/>
    </xf>
    <xf numFmtId="177" fontId="5" fillId="35" borderId="17" xfId="15" applyNumberFormat="1" applyFont="1" applyFill="1" applyBorder="1" applyAlignment="1">
      <alignment horizontal="left" vertical="center"/>
      <protection/>
    </xf>
    <xf numFmtId="43" fontId="5" fillId="35" borderId="26" xfId="15" applyNumberFormat="1" applyFont="1" applyFill="1" applyBorder="1" applyAlignment="1">
      <alignment horizontal="center" vertical="center"/>
      <protection/>
    </xf>
    <xf numFmtId="177" fontId="5" fillId="0" borderId="18" xfId="15" applyNumberFormat="1" applyFont="1" applyFill="1" applyBorder="1" applyAlignment="1">
      <alignment horizontal="left" vertical="center"/>
      <protection/>
    </xf>
    <xf numFmtId="177" fontId="5" fillId="0" borderId="26" xfId="15" applyNumberFormat="1" applyFont="1" applyFill="1" applyBorder="1" applyAlignment="1">
      <alignment horizontal="left" vertical="center"/>
      <protection/>
    </xf>
    <xf numFmtId="0" fontId="5" fillId="35" borderId="24" xfId="15" applyNumberFormat="1" applyFont="1" applyFill="1" applyBorder="1" applyAlignment="1">
      <alignment horizontal="center" vertical="center"/>
      <protection/>
    </xf>
    <xf numFmtId="177" fontId="5" fillId="0" borderId="52" xfId="15" applyNumberFormat="1" applyFont="1" applyFill="1" applyBorder="1" applyAlignment="1">
      <alignment horizontal="center" vertical="center"/>
      <protection/>
    </xf>
    <xf numFmtId="177" fontId="14" fillId="0" borderId="17" xfId="15" applyNumberFormat="1" applyFont="1" applyFill="1" applyBorder="1" applyAlignment="1">
      <alignment horizontal="center" vertical="center"/>
      <protection/>
    </xf>
    <xf numFmtId="177" fontId="14" fillId="0" borderId="26" xfId="15" applyNumberFormat="1" applyFont="1" applyFill="1" applyBorder="1" applyAlignment="1">
      <alignment horizontal="center" vertical="center"/>
      <protection/>
    </xf>
    <xf numFmtId="177" fontId="14" fillId="0" borderId="52" xfId="15" applyNumberFormat="1" applyFont="1" applyFill="1" applyBorder="1" applyAlignment="1">
      <alignment vertical="center"/>
      <protection/>
    </xf>
    <xf numFmtId="177" fontId="5" fillId="0" borderId="17" xfId="15" applyNumberFormat="1" applyFont="1" applyFill="1" applyBorder="1" applyAlignment="1">
      <alignment horizontal="center" vertical="center"/>
      <protection/>
    </xf>
    <xf numFmtId="177" fontId="5" fillId="0" borderId="26" xfId="15" applyNumberFormat="1" applyFont="1" applyFill="1" applyBorder="1" applyAlignment="1">
      <alignment horizontal="center" vertical="center"/>
      <protection/>
    </xf>
    <xf numFmtId="177" fontId="5" fillId="0" borderId="52" xfId="15" applyNumberFormat="1" applyFont="1" applyFill="1" applyBorder="1" applyAlignment="1">
      <alignment vertical="center"/>
      <protection/>
    </xf>
    <xf numFmtId="177" fontId="5" fillId="0" borderId="53" xfId="15" applyNumberFormat="1" applyFont="1" applyFill="1" applyBorder="1" applyAlignment="1">
      <alignment horizontal="center" vertical="center"/>
      <protection/>
    </xf>
    <xf numFmtId="177" fontId="5" fillId="0" borderId="42" xfId="15" applyNumberFormat="1" applyFont="1" applyFill="1" applyBorder="1" applyAlignment="1">
      <alignment horizontal="right" vertical="center"/>
      <protection/>
    </xf>
    <xf numFmtId="177" fontId="5" fillId="0" borderId="54" xfId="15" applyNumberFormat="1" applyFont="1" applyFill="1" applyBorder="1" applyAlignment="1">
      <alignment horizontal="left" vertical="center"/>
      <protection/>
    </xf>
    <xf numFmtId="0" fontId="5" fillId="35" borderId="55" xfId="15" applyNumberFormat="1" applyFont="1" applyFill="1" applyBorder="1" applyAlignment="1">
      <alignment horizontal="center" vertical="center"/>
      <protection/>
    </xf>
    <xf numFmtId="177" fontId="5" fillId="0" borderId="56" xfId="15" applyNumberFormat="1" applyFont="1" applyFill="1" applyBorder="1" applyAlignment="1">
      <alignment vertical="center"/>
      <protection/>
    </xf>
    <xf numFmtId="177" fontId="14" fillId="35" borderId="57" xfId="15" applyNumberFormat="1" applyFont="1" applyFill="1" applyBorder="1" applyAlignment="1">
      <alignment horizontal="center" vertical="center"/>
      <protection/>
    </xf>
    <xf numFmtId="177" fontId="5" fillId="0" borderId="31" xfId="15" applyNumberFormat="1" applyFont="1" applyFill="1" applyBorder="1" applyAlignment="1">
      <alignment horizontal="right" vertical="center"/>
      <protection/>
    </xf>
    <xf numFmtId="177" fontId="14" fillId="35" borderId="32" xfId="15" applyNumberFormat="1" applyFont="1" applyFill="1" applyBorder="1" applyAlignment="1">
      <alignment horizontal="center" vertical="center"/>
      <protection/>
    </xf>
    <xf numFmtId="0" fontId="5" fillId="35" borderId="31" xfId="15" applyNumberFormat="1" applyFont="1" applyFill="1" applyBorder="1" applyAlignment="1">
      <alignment horizontal="center" vertical="center"/>
      <protection/>
    </xf>
    <xf numFmtId="177" fontId="14" fillId="0" borderId="58"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7" fontId="0" fillId="35" borderId="39"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53" xfId="0" applyNumberFormat="1" applyFont="1" applyFill="1" applyBorder="1" applyAlignment="1">
      <alignment horizontal="center" vertical="center" wrapText="1"/>
    </xf>
    <xf numFmtId="177" fontId="0" fillId="35" borderId="55" xfId="0" applyNumberFormat="1" applyFill="1" applyBorder="1" applyAlignment="1">
      <alignment horizontal="center" vertical="center" wrapText="1"/>
    </xf>
    <xf numFmtId="177" fontId="0" fillId="35" borderId="42"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10" fillId="35" borderId="27" xfId="0" applyNumberFormat="1" applyFont="1" applyFill="1" applyBorder="1" applyAlignment="1">
      <alignment horizontal="center" vertical="center"/>
    </xf>
    <xf numFmtId="177" fontId="10" fillId="35" borderId="28" xfId="0" applyNumberFormat="1" applyFont="1" applyFill="1" applyBorder="1" applyAlignment="1">
      <alignment horizontal="center" vertical="center"/>
    </xf>
    <xf numFmtId="177" fontId="10" fillId="35" borderId="29" xfId="0" applyNumberFormat="1" applyFont="1" applyFill="1" applyBorder="1" applyAlignment="1">
      <alignment horizontal="center" vertical="center"/>
    </xf>
    <xf numFmtId="177" fontId="10" fillId="0" borderId="18" xfId="0" applyNumberFormat="1" applyFont="1" applyFill="1" applyBorder="1" applyAlignment="1">
      <alignment horizontal="right" vertical="center"/>
    </xf>
    <xf numFmtId="177" fontId="0" fillId="0" borderId="18" xfId="0" applyNumberFormat="1" applyFill="1" applyBorder="1" applyAlignment="1">
      <alignment horizontal="right" vertical="center"/>
    </xf>
    <xf numFmtId="177" fontId="10" fillId="0" borderId="50" xfId="0" applyNumberFormat="1" applyFont="1" applyFill="1" applyBorder="1" applyAlignment="1">
      <alignment horizontal="right" vertical="center"/>
    </xf>
    <xf numFmtId="49" fontId="0" fillId="35" borderId="18" xfId="0" applyNumberFormat="1" applyFill="1" applyBorder="1" applyAlignment="1">
      <alignment vertical="center"/>
    </xf>
    <xf numFmtId="49" fontId="0" fillId="35" borderId="18" xfId="0" applyNumberFormat="1" applyFill="1" applyBorder="1" applyAlignment="1">
      <alignment horizontal="right" vertical="center"/>
    </xf>
    <xf numFmtId="4" fontId="11" fillId="0" borderId="50" xfId="0" applyNumberFormat="1" applyFont="1" applyFill="1" applyBorder="1" applyAlignment="1">
      <alignment horizontal="right" vertical="center" shrinkToFit="1"/>
    </xf>
    <xf numFmtId="0" fontId="9" fillId="0" borderId="50" xfId="0" applyFont="1" applyFill="1" applyBorder="1" applyAlignment="1">
      <alignment horizontal="left" vertical="center" shrinkToFit="1"/>
    </xf>
    <xf numFmtId="0" fontId="12" fillId="0" borderId="18" xfId="0" applyFont="1" applyFill="1" applyBorder="1" applyAlignment="1">
      <alignment horizontal="left" vertical="center" shrinkToFit="1"/>
    </xf>
    <xf numFmtId="177" fontId="10" fillId="0" borderId="42" xfId="0" applyNumberFormat="1" applyFont="1" applyFill="1" applyBorder="1" applyAlignment="1">
      <alignment horizontal="right" vertical="center"/>
    </xf>
    <xf numFmtId="177" fontId="0" fillId="0" borderId="42" xfId="0" applyNumberFormat="1" applyFill="1" applyBorder="1" applyAlignment="1">
      <alignment horizontal="right" vertical="center"/>
    </xf>
    <xf numFmtId="0" fontId="11" fillId="0" borderId="59" xfId="0" applyFont="1" applyFill="1" applyBorder="1" applyAlignment="1">
      <alignment horizontal="left" vertical="center" shrinkToFit="1"/>
    </xf>
    <xf numFmtId="177"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Fill="1" applyAlignment="1">
      <alignment horizontal="center" vertical="center" wrapText="1"/>
    </xf>
    <xf numFmtId="177"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7" xfId="0" applyNumberFormat="1" applyFill="1" applyBorder="1" applyAlignment="1">
      <alignment horizontal="right" vertical="center"/>
    </xf>
    <xf numFmtId="0" fontId="0" fillId="0" borderId="0" xfId="0" applyBorder="1" applyAlignment="1">
      <alignment horizontal="right" vertical="center"/>
    </xf>
    <xf numFmtId="177" fontId="0" fillId="0" borderId="46" xfId="0" applyNumberFormat="1" applyFill="1" applyBorder="1" applyAlignment="1">
      <alignment horizontal="right" vertical="center"/>
    </xf>
    <xf numFmtId="177" fontId="0" fillId="0" borderId="38" xfId="0" applyNumberFormat="1" applyFill="1" applyBorder="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18" xfId="0" applyNumberFormat="1" applyFill="1" applyBorder="1" applyAlignment="1">
      <alignment horizontal="center" vertical="center"/>
    </xf>
    <xf numFmtId="177" fontId="10" fillId="35" borderId="60" xfId="0" applyNumberFormat="1" applyFont="1" applyFill="1" applyBorder="1" applyAlignment="1">
      <alignment horizontal="center" vertical="center"/>
    </xf>
    <xf numFmtId="177" fontId="10" fillId="35" borderId="0" xfId="0" applyNumberFormat="1" applyFont="1" applyFill="1" applyBorder="1" applyAlignment="1">
      <alignment horizontal="center" vertical="center"/>
    </xf>
    <xf numFmtId="177" fontId="15" fillId="0" borderId="18" xfId="0" applyNumberFormat="1" applyFont="1" applyFill="1" applyBorder="1" applyAlignment="1">
      <alignment horizontal="right" vertical="center"/>
    </xf>
    <xf numFmtId="49" fontId="0" fillId="35" borderId="61" xfId="0" applyNumberFormat="1" applyFill="1" applyBorder="1" applyAlignment="1">
      <alignment horizontal="center" vertical="center"/>
    </xf>
    <xf numFmtId="49" fontId="0" fillId="35" borderId="62" xfId="0" applyNumberFormat="1" applyFill="1" applyBorder="1" applyAlignment="1">
      <alignment horizontal="center" vertical="center"/>
    </xf>
    <xf numFmtId="177" fontId="0" fillId="0" borderId="62" xfId="0" applyNumberFormat="1" applyFill="1" applyBorder="1" applyAlignment="1">
      <alignment horizontal="right" vertical="center"/>
    </xf>
    <xf numFmtId="49" fontId="10" fillId="35" borderId="55" xfId="0" applyNumberFormat="1" applyFont="1" applyFill="1" applyBorder="1" applyAlignment="1">
      <alignment horizontal="center" vertical="center"/>
    </xf>
    <xf numFmtId="49" fontId="10" fillId="35" borderId="43" xfId="0" applyNumberFormat="1" applyFont="1" applyFill="1" applyBorder="1" applyAlignment="1">
      <alignment horizontal="center" vertical="center"/>
    </xf>
    <xf numFmtId="0" fontId="12" fillId="0" borderId="18" xfId="0" applyFont="1" applyFill="1" applyBorder="1" applyAlignment="1">
      <alignment horizontal="center" vertical="center" shrinkToFit="1"/>
    </xf>
    <xf numFmtId="177" fontId="0" fillId="0" borderId="42" xfId="0" applyNumberFormat="1" applyFill="1" applyBorder="1" applyAlignment="1">
      <alignment horizontal="right" vertical="center"/>
    </xf>
    <xf numFmtId="49" fontId="10" fillId="35" borderId="43" xfId="0" applyNumberFormat="1" applyFont="1" applyFill="1" applyBorder="1" applyAlignment="1">
      <alignment horizontal="center" vertical="center"/>
    </xf>
    <xf numFmtId="49" fontId="0" fillId="35" borderId="18" xfId="0" applyNumberFormat="1" applyFill="1" applyBorder="1" applyAlignment="1">
      <alignment horizontal="center" vertical="center"/>
    </xf>
    <xf numFmtId="0" fontId="0" fillId="0" borderId="18" xfId="0" applyBorder="1" applyAlignment="1">
      <alignment horizontal="left" vertical="center"/>
    </xf>
    <xf numFmtId="177" fontId="0" fillId="0" borderId="18"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0" fillId="0" borderId="0" xfId="0" applyAlignment="1">
      <alignment vertical="center"/>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7" fontId="10" fillId="0" borderId="37" xfId="0" applyNumberFormat="1" applyFont="1" applyFill="1" applyBorder="1" applyAlignment="1">
      <alignment horizontal="right" vertical="center"/>
    </xf>
    <xf numFmtId="177" fontId="0" fillId="0" borderId="63" xfId="0" applyNumberFormat="1" applyFill="1" applyBorder="1" applyAlignment="1">
      <alignment horizontal="right" vertical="center"/>
    </xf>
    <xf numFmtId="177" fontId="0" fillId="35" borderId="37" xfId="15" applyNumberFormat="1" applyFont="1" applyFill="1" applyBorder="1" applyAlignment="1">
      <alignment horizontal="center" vertical="center"/>
      <protection/>
    </xf>
    <xf numFmtId="177" fontId="5" fillId="0" borderId="18" xfId="15" applyNumberFormat="1" applyFont="1" applyFill="1" applyBorder="1" applyAlignment="1">
      <alignment horizontal="center" vertical="center"/>
      <protection/>
    </xf>
    <xf numFmtId="177" fontId="5" fillId="0" borderId="53" xfId="15" applyNumberFormat="1" applyFont="1" applyFill="1" applyBorder="1" applyAlignment="1">
      <alignment horizontal="lef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177" fontId="5" fillId="35" borderId="18" xfId="15" applyNumberFormat="1" applyFont="1" applyFill="1" applyBorder="1" applyAlignment="1" quotePrefix="1">
      <alignment horizontal="center" vertical="center"/>
      <protection/>
    </xf>
    <xf numFmtId="177" fontId="5" fillId="0" borderId="18" xfId="15" applyNumberFormat="1" applyFont="1" applyFill="1" applyBorder="1" applyAlignment="1" quotePrefix="1">
      <alignment horizontal="center" vertical="center"/>
      <protection/>
    </xf>
    <xf numFmtId="177" fontId="14" fillId="0" borderId="17" xfId="15" applyNumberFormat="1" applyFont="1" applyFill="1" applyBorder="1" applyAlignment="1" quotePrefix="1">
      <alignment horizontal="center" vertical="center"/>
      <protection/>
    </xf>
    <xf numFmtId="177" fontId="14" fillId="0" borderId="26" xfId="15" applyNumberFormat="1" applyFont="1" applyFill="1" applyBorder="1" applyAlignment="1" quotePrefix="1">
      <alignment horizontal="center" vertical="center"/>
      <protection/>
    </xf>
    <xf numFmtId="177" fontId="14" fillId="35" borderId="57" xfId="15" applyNumberFormat="1" applyFont="1" applyFill="1" applyBorder="1" applyAlignment="1" quotePrefix="1">
      <alignment horizontal="center" vertical="center"/>
      <protection/>
    </xf>
    <xf numFmtId="177" fontId="14" fillId="35" borderId="32" xfId="15" applyNumberFormat="1" applyFont="1" applyFill="1" applyBorder="1" applyAlignment="1" quotePrefix="1">
      <alignment horizontal="center" vertical="center"/>
      <protection/>
    </xf>
    <xf numFmtId="177" fontId="0" fillId="35" borderId="39"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2"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10" fillId="35" borderId="60" xfId="0" applyNumberFormat="1" applyFon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177"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xf numFmtId="177" fontId="10" fillId="35" borderId="27"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pageSetUpPr fitToPage="1"/>
  </sheetPr>
  <dimension ref="A1:H35"/>
  <sheetViews>
    <sheetView zoomScaleSheetLayoutView="100" workbookViewId="0" topLeftCell="A1">
      <selection activeCell="A7" sqref="A7"/>
    </sheetView>
  </sheetViews>
  <sheetFormatPr defaultColWidth="9.00390625" defaultRowHeight="14.25"/>
  <cols>
    <col min="1" max="1" width="50.625" style="142" customWidth="1"/>
    <col min="2" max="2" width="4.00390625" style="142" customWidth="1"/>
    <col min="3" max="3" width="15.625" style="142" customWidth="1"/>
    <col min="4" max="4" width="50.625" style="142" customWidth="1"/>
    <col min="5" max="5" width="3.50390625" style="142" customWidth="1"/>
    <col min="6" max="6" width="15.625" style="142" customWidth="1"/>
    <col min="7" max="8" width="9.00390625" style="143" customWidth="1"/>
    <col min="9" max="16384" width="9.00390625" style="142" customWidth="1"/>
  </cols>
  <sheetData>
    <row r="1" ht="14.25">
      <c r="A1" s="144"/>
    </row>
    <row r="2" spans="1:8" s="140" customFormat="1" ht="18" customHeight="1">
      <c r="A2" s="145" t="s">
        <v>0</v>
      </c>
      <c r="B2" s="145"/>
      <c r="C2" s="145"/>
      <c r="D2" s="145"/>
      <c r="E2" s="145"/>
      <c r="F2" s="145"/>
      <c r="G2" s="191"/>
      <c r="H2" s="191"/>
    </row>
    <row r="3" spans="1:6" ht="9.75" customHeight="1">
      <c r="A3" s="146"/>
      <c r="B3" s="146"/>
      <c r="C3" s="146"/>
      <c r="D3" s="146"/>
      <c r="E3" s="146"/>
      <c r="F3" s="49" t="s">
        <v>1</v>
      </c>
    </row>
    <row r="4" spans="1:6" ht="15" customHeight="1">
      <c r="A4" s="8" t="s">
        <v>2</v>
      </c>
      <c r="B4" s="146"/>
      <c r="C4" s="146"/>
      <c r="D4" s="146"/>
      <c r="E4" s="146"/>
      <c r="F4" s="49" t="s">
        <v>3</v>
      </c>
    </row>
    <row r="5" spans="1:8" s="141" customFormat="1" ht="21.75" customHeight="1">
      <c r="A5" s="280" t="s">
        <v>4</v>
      </c>
      <c r="B5" s="148"/>
      <c r="C5" s="148"/>
      <c r="D5" s="281" t="s">
        <v>5</v>
      </c>
      <c r="E5" s="148"/>
      <c r="F5" s="150"/>
      <c r="G5" s="192"/>
      <c r="H5" s="192"/>
    </row>
    <row r="6" spans="1:8" s="141" customFormat="1" ht="21.75" customHeight="1">
      <c r="A6" s="282" t="s">
        <v>6</v>
      </c>
      <c r="B6" s="283" t="s">
        <v>7</v>
      </c>
      <c r="C6" s="153" t="s">
        <v>8</v>
      </c>
      <c r="D6" s="284" t="s">
        <v>6</v>
      </c>
      <c r="E6" s="283" t="s">
        <v>7</v>
      </c>
      <c r="F6" s="277" t="s">
        <v>8</v>
      </c>
      <c r="G6" s="192"/>
      <c r="H6" s="192"/>
    </row>
    <row r="7" spans="1:8" s="141" customFormat="1" ht="21.75" customHeight="1">
      <c r="A7" s="282" t="s">
        <v>9</v>
      </c>
      <c r="B7" s="153"/>
      <c r="C7" s="284" t="s">
        <v>10</v>
      </c>
      <c r="D7" s="284" t="s">
        <v>9</v>
      </c>
      <c r="E7" s="153"/>
      <c r="F7" s="285" t="s">
        <v>11</v>
      </c>
      <c r="G7" s="192"/>
      <c r="H7" s="192"/>
    </row>
    <row r="8" spans="1:8" s="141" customFormat="1" ht="21.75" customHeight="1">
      <c r="A8" s="286" t="s">
        <v>12</v>
      </c>
      <c r="B8" s="287" t="s">
        <v>10</v>
      </c>
      <c r="C8" s="160">
        <v>1955</v>
      </c>
      <c r="D8" s="161" t="s">
        <v>13</v>
      </c>
      <c r="E8" s="288" t="s">
        <v>14</v>
      </c>
      <c r="F8" s="164"/>
      <c r="G8" s="192"/>
      <c r="H8" s="192"/>
    </row>
    <row r="9" spans="1:8" s="141" customFormat="1" ht="21.75" customHeight="1">
      <c r="A9" s="165" t="s">
        <v>15</v>
      </c>
      <c r="B9" s="287" t="s">
        <v>11</v>
      </c>
      <c r="C9" s="160"/>
      <c r="D9" s="161" t="s">
        <v>16</v>
      </c>
      <c r="E9" s="287" t="s">
        <v>17</v>
      </c>
      <c r="F9" s="164"/>
      <c r="G9" s="192"/>
      <c r="H9" s="192"/>
    </row>
    <row r="10" spans="1:8" s="141" customFormat="1" ht="21.75" customHeight="1">
      <c r="A10" s="165" t="s">
        <v>18</v>
      </c>
      <c r="B10" s="287" t="s">
        <v>19</v>
      </c>
      <c r="C10" s="160"/>
      <c r="D10" s="161" t="s">
        <v>20</v>
      </c>
      <c r="E10" s="287" t="s">
        <v>21</v>
      </c>
      <c r="F10" s="164"/>
      <c r="G10" s="192"/>
      <c r="H10" s="192"/>
    </row>
    <row r="11" spans="1:8" s="141" customFormat="1" ht="21.75" customHeight="1">
      <c r="A11" s="165" t="s">
        <v>22</v>
      </c>
      <c r="B11" s="287" t="s">
        <v>23</v>
      </c>
      <c r="C11" s="160"/>
      <c r="D11" s="161" t="s">
        <v>24</v>
      </c>
      <c r="E11" s="287" t="s">
        <v>25</v>
      </c>
      <c r="F11" s="164"/>
      <c r="G11" s="192"/>
      <c r="H11" s="192"/>
    </row>
    <row r="12" spans="1:8" s="141" customFormat="1" ht="21.75" customHeight="1">
      <c r="A12" s="165" t="s">
        <v>26</v>
      </c>
      <c r="B12" s="287" t="s">
        <v>27</v>
      </c>
      <c r="C12" s="160"/>
      <c r="D12" s="161" t="s">
        <v>28</v>
      </c>
      <c r="E12" s="287" t="s">
        <v>29</v>
      </c>
      <c r="F12" s="164"/>
      <c r="G12" s="192"/>
      <c r="H12" s="192"/>
    </row>
    <row r="13" spans="1:8" s="141" customFormat="1" ht="21.75" customHeight="1">
      <c r="A13" s="165" t="s">
        <v>30</v>
      </c>
      <c r="B13" s="287" t="s">
        <v>31</v>
      </c>
      <c r="C13" s="160">
        <v>8</v>
      </c>
      <c r="D13" s="161" t="s">
        <v>32</v>
      </c>
      <c r="E13" s="287" t="s">
        <v>33</v>
      </c>
      <c r="F13" s="164"/>
      <c r="G13" s="192"/>
      <c r="H13" s="192"/>
    </row>
    <row r="14" spans="1:8" s="141" customFormat="1" ht="21.75" customHeight="1">
      <c r="A14" s="165"/>
      <c r="B14" s="287" t="s">
        <v>34</v>
      </c>
      <c r="C14" s="160"/>
      <c r="D14" s="161" t="s">
        <v>35</v>
      </c>
      <c r="E14" s="287" t="s">
        <v>36</v>
      </c>
      <c r="F14" s="164"/>
      <c r="G14" s="192"/>
      <c r="H14" s="192"/>
    </row>
    <row r="15" spans="1:8" s="141" customFormat="1" ht="21.75" customHeight="1">
      <c r="A15" s="165"/>
      <c r="B15" s="287" t="s">
        <v>37</v>
      </c>
      <c r="C15" s="160"/>
      <c r="D15" s="161" t="s">
        <v>38</v>
      </c>
      <c r="E15" s="287" t="s">
        <v>39</v>
      </c>
      <c r="F15" s="164"/>
      <c r="G15" s="192"/>
      <c r="H15" s="192"/>
    </row>
    <row r="16" spans="1:8" s="141" customFormat="1" ht="21.75" customHeight="1">
      <c r="A16" s="165"/>
      <c r="B16" s="287" t="s">
        <v>40</v>
      </c>
      <c r="C16" s="160"/>
      <c r="D16" s="161" t="s">
        <v>41</v>
      </c>
      <c r="E16" s="287" t="s">
        <v>42</v>
      </c>
      <c r="F16" s="164"/>
      <c r="G16" s="192"/>
      <c r="H16" s="192"/>
    </row>
    <row r="17" spans="1:8" s="141" customFormat="1" ht="21.75" customHeight="1">
      <c r="A17" s="165"/>
      <c r="B17" s="287" t="s">
        <v>43</v>
      </c>
      <c r="C17" s="160"/>
      <c r="D17" s="161" t="s">
        <v>44</v>
      </c>
      <c r="E17" s="287" t="s">
        <v>45</v>
      </c>
      <c r="F17" s="164">
        <v>7489</v>
      </c>
      <c r="G17" s="192"/>
      <c r="H17" s="192"/>
    </row>
    <row r="18" spans="1:8" s="141" customFormat="1" ht="21.75" customHeight="1">
      <c r="A18" s="165"/>
      <c r="B18" s="287" t="s">
        <v>46</v>
      </c>
      <c r="C18" s="160"/>
      <c r="D18" s="161" t="s">
        <v>47</v>
      </c>
      <c r="E18" s="287" t="s">
        <v>48</v>
      </c>
      <c r="F18" s="164"/>
      <c r="G18" s="192"/>
      <c r="H18" s="192"/>
    </row>
    <row r="19" spans="1:8" s="141" customFormat="1" ht="21.75" customHeight="1">
      <c r="A19" s="165"/>
      <c r="B19" s="287" t="s">
        <v>49</v>
      </c>
      <c r="C19" s="160"/>
      <c r="D19" s="161" t="s">
        <v>50</v>
      </c>
      <c r="E19" s="287" t="s">
        <v>51</v>
      </c>
      <c r="F19" s="164"/>
      <c r="G19" s="192"/>
      <c r="H19" s="192"/>
    </row>
    <row r="20" spans="1:8" s="141" customFormat="1" ht="21.75" customHeight="1">
      <c r="A20" s="165"/>
      <c r="B20" s="287" t="s">
        <v>52</v>
      </c>
      <c r="C20" s="160"/>
      <c r="D20" s="161" t="s">
        <v>53</v>
      </c>
      <c r="E20" s="287" t="s">
        <v>54</v>
      </c>
      <c r="F20" s="164"/>
      <c r="G20" s="192"/>
      <c r="H20" s="192"/>
    </row>
    <row r="21" spans="1:8" s="141" customFormat="1" ht="21.75" customHeight="1">
      <c r="A21" s="165"/>
      <c r="B21" s="287" t="s">
        <v>14</v>
      </c>
      <c r="C21" s="160"/>
      <c r="D21" s="161" t="s">
        <v>55</v>
      </c>
      <c r="E21" s="287" t="s">
        <v>56</v>
      </c>
      <c r="F21" s="164"/>
      <c r="G21" s="192"/>
      <c r="H21" s="192"/>
    </row>
    <row r="22" spans="1:8" s="141" customFormat="1" ht="21.75" customHeight="1">
      <c r="A22" s="165"/>
      <c r="B22" s="287" t="s">
        <v>17</v>
      </c>
      <c r="C22" s="160"/>
      <c r="D22" s="161" t="s">
        <v>57</v>
      </c>
      <c r="E22" s="287" t="s">
        <v>58</v>
      </c>
      <c r="F22" s="164"/>
      <c r="G22" s="192"/>
      <c r="H22" s="192"/>
    </row>
    <row r="23" spans="1:8" s="141" customFormat="1" ht="21.75" customHeight="1">
      <c r="A23" s="165"/>
      <c r="B23" s="287" t="s">
        <v>21</v>
      </c>
      <c r="C23" s="160"/>
      <c r="D23" s="161" t="s">
        <v>59</v>
      </c>
      <c r="E23" s="287" t="s">
        <v>60</v>
      </c>
      <c r="F23" s="164"/>
      <c r="G23" s="192"/>
      <c r="H23" s="192"/>
    </row>
    <row r="24" spans="1:8" s="141" customFormat="1" ht="21.75" customHeight="1">
      <c r="A24" s="165"/>
      <c r="B24" s="287" t="s">
        <v>25</v>
      </c>
      <c r="C24" s="160"/>
      <c r="D24" s="161" t="s">
        <v>61</v>
      </c>
      <c r="E24" s="287" t="s">
        <v>62</v>
      </c>
      <c r="F24" s="164"/>
      <c r="G24" s="192"/>
      <c r="H24" s="192"/>
    </row>
    <row r="25" spans="1:8" s="141" customFormat="1" ht="21.75" customHeight="1">
      <c r="A25" s="165"/>
      <c r="B25" s="287" t="s">
        <v>29</v>
      </c>
      <c r="C25" s="160"/>
      <c r="D25" s="161" t="s">
        <v>63</v>
      </c>
      <c r="E25" s="287" t="s">
        <v>64</v>
      </c>
      <c r="F25" s="164"/>
      <c r="G25" s="192"/>
      <c r="H25" s="192"/>
    </row>
    <row r="26" spans="1:8" s="141" customFormat="1" ht="21.75" customHeight="1">
      <c r="A26" s="165"/>
      <c r="B26" s="287" t="s">
        <v>33</v>
      </c>
      <c r="C26" s="160"/>
      <c r="D26" s="161" t="s">
        <v>65</v>
      </c>
      <c r="E26" s="287" t="s">
        <v>66</v>
      </c>
      <c r="F26" s="164"/>
      <c r="G26" s="192"/>
      <c r="H26" s="192"/>
    </row>
    <row r="27" spans="1:8" s="141" customFormat="1" ht="21.75" customHeight="1">
      <c r="A27" s="165"/>
      <c r="B27" s="287" t="s">
        <v>36</v>
      </c>
      <c r="C27" s="160"/>
      <c r="D27" s="161" t="s">
        <v>67</v>
      </c>
      <c r="E27" s="287" t="s">
        <v>68</v>
      </c>
      <c r="F27" s="164"/>
      <c r="G27" s="192"/>
      <c r="H27" s="192"/>
    </row>
    <row r="28" spans="1:8" s="141" customFormat="1" ht="21.75" customHeight="1">
      <c r="A28" s="165"/>
      <c r="B28" s="287" t="s">
        <v>39</v>
      </c>
      <c r="C28" s="160"/>
      <c r="D28" s="161" t="s">
        <v>69</v>
      </c>
      <c r="E28" s="287" t="s">
        <v>70</v>
      </c>
      <c r="F28" s="164"/>
      <c r="G28" s="192"/>
      <c r="H28" s="192"/>
    </row>
    <row r="29" spans="1:8" s="141" customFormat="1" ht="21.75" customHeight="1">
      <c r="A29" s="158"/>
      <c r="B29" s="287" t="s">
        <v>42</v>
      </c>
      <c r="C29" s="167"/>
      <c r="D29" s="168"/>
      <c r="E29" s="287" t="s">
        <v>39</v>
      </c>
      <c r="F29" s="170"/>
      <c r="G29" s="192"/>
      <c r="H29" s="192"/>
    </row>
    <row r="30" spans="1:8" s="141" customFormat="1" ht="21.75" customHeight="1">
      <c r="A30" s="289" t="s">
        <v>71</v>
      </c>
      <c r="B30" s="287" t="s">
        <v>45</v>
      </c>
      <c r="C30" s="186">
        <f>C8+C13</f>
        <v>1963</v>
      </c>
      <c r="D30" s="290" t="s">
        <v>72</v>
      </c>
      <c r="E30" s="287" t="s">
        <v>42</v>
      </c>
      <c r="F30" s="173">
        <f>F17</f>
        <v>7489</v>
      </c>
      <c r="G30" s="192"/>
      <c r="H30" s="192"/>
    </row>
    <row r="31" spans="1:8" s="141" customFormat="1" ht="21.75" customHeight="1">
      <c r="A31" s="158" t="s">
        <v>73</v>
      </c>
      <c r="B31" s="287" t="s">
        <v>48</v>
      </c>
      <c r="C31" s="160"/>
      <c r="D31" s="168" t="s">
        <v>74</v>
      </c>
      <c r="E31" s="287" t="s">
        <v>45</v>
      </c>
      <c r="F31" s="176"/>
      <c r="G31" s="192"/>
      <c r="H31" s="192"/>
    </row>
    <row r="32" spans="1:8" s="141" customFormat="1" ht="21.75" customHeight="1">
      <c r="A32" s="158" t="s">
        <v>75</v>
      </c>
      <c r="B32" s="287" t="s">
        <v>51</v>
      </c>
      <c r="C32" s="160">
        <v>11708</v>
      </c>
      <c r="D32" s="168" t="s">
        <v>76</v>
      </c>
      <c r="E32" s="287" t="s">
        <v>48</v>
      </c>
      <c r="F32" s="176">
        <v>6182</v>
      </c>
      <c r="G32" s="192"/>
      <c r="H32" s="192"/>
    </row>
    <row r="33" spans="1:8" s="141" customFormat="1" ht="21.75" customHeight="1">
      <c r="A33" s="279"/>
      <c r="B33" s="287" t="s">
        <v>54</v>
      </c>
      <c r="C33" s="178"/>
      <c r="D33" s="179"/>
      <c r="E33" s="287" t="s">
        <v>51</v>
      </c>
      <c r="F33" s="181"/>
      <c r="G33" s="192"/>
      <c r="H33" s="192"/>
    </row>
    <row r="34" spans="1:6" ht="21.75" customHeight="1">
      <c r="A34" s="291" t="s">
        <v>77</v>
      </c>
      <c r="B34" s="287" t="s">
        <v>56</v>
      </c>
      <c r="C34" s="186">
        <f>C30+C32</f>
        <v>13671</v>
      </c>
      <c r="D34" s="292" t="s">
        <v>77</v>
      </c>
      <c r="E34" s="287" t="s">
        <v>54</v>
      </c>
      <c r="F34" s="186">
        <f>F30+F32</f>
        <v>13671</v>
      </c>
    </row>
    <row r="35" spans="1:6" ht="29.25" customHeight="1">
      <c r="A35" s="187" t="s">
        <v>78</v>
      </c>
      <c r="B35" s="188"/>
      <c r="C35" s="188"/>
      <c r="D35" s="188"/>
      <c r="E35" s="188"/>
      <c r="F35" s="188"/>
    </row>
  </sheetData>
  <sheetProtection/>
  <mergeCells count="4">
    <mergeCell ref="A2:F2"/>
    <mergeCell ref="A5:C5"/>
    <mergeCell ref="D5:F5"/>
    <mergeCell ref="A35:F3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4"/>
  <headerFooter alignWithMargins="0">
    <oddFooter>&amp;C第 &amp;P 页</oddFooter>
  </headerFooter>
  <ignoredErrors>
    <ignoredError sqref="A7:F7 B8:B12" numberStoredAsText="1"/>
  </ignoredErrors>
</worksheet>
</file>

<file path=xl/worksheets/sheet2.xml><?xml version="1.0" encoding="utf-8"?>
<worksheet xmlns="http://schemas.openxmlformats.org/spreadsheetml/2006/main" xmlns:r="http://schemas.openxmlformats.org/officeDocument/2006/relationships">
  <sheetPr>
    <tabColor rgb="FFFFFF00"/>
  </sheetPr>
  <dimension ref="A1:K29"/>
  <sheetViews>
    <sheetView zoomScaleSheetLayoutView="160" workbookViewId="0" topLeftCell="A7">
      <selection activeCell="G17" sqref="G17"/>
    </sheetView>
  </sheetViews>
  <sheetFormatPr defaultColWidth="9.00390625" defaultRowHeight="14.25"/>
  <cols>
    <col min="1" max="1" width="7.00390625" style="196" customWidth="1"/>
    <col min="2" max="2" width="10.125" style="196" customWidth="1"/>
    <col min="3" max="3" width="28.375" style="196" customWidth="1"/>
    <col min="4" max="5" width="13.625" style="196" customWidth="1"/>
    <col min="6" max="6" width="9.625" style="196" customWidth="1"/>
    <col min="7" max="7" width="11.50390625" style="196" customWidth="1"/>
    <col min="8" max="8" width="8.75390625" style="196" customWidth="1"/>
    <col min="9" max="9" width="11.50390625" style="196" customWidth="1"/>
    <col min="10" max="10" width="13.625" style="196" customWidth="1"/>
    <col min="11" max="16384" width="9.00390625" style="196" customWidth="1"/>
  </cols>
  <sheetData>
    <row r="1" spans="1:10" s="193" customFormat="1" ht="16.5" customHeight="1">
      <c r="A1" s="197" t="s">
        <v>79</v>
      </c>
      <c r="B1" s="197"/>
      <c r="C1" s="197"/>
      <c r="D1" s="197"/>
      <c r="E1" s="197"/>
      <c r="F1" s="197"/>
      <c r="G1" s="197"/>
      <c r="H1" s="197"/>
      <c r="I1" s="197"/>
      <c r="J1" s="197"/>
    </row>
    <row r="2" spans="1:10" ht="7.5" customHeight="1">
      <c r="A2" s="198"/>
      <c r="B2" s="198"/>
      <c r="C2" s="198"/>
      <c r="D2" s="198"/>
      <c r="E2" s="198"/>
      <c r="F2" s="198"/>
      <c r="G2" s="198"/>
      <c r="H2" s="198"/>
      <c r="I2" s="198"/>
      <c r="J2" s="49" t="s">
        <v>80</v>
      </c>
    </row>
    <row r="3" spans="1:10" ht="12.75" customHeight="1">
      <c r="A3" s="8" t="s">
        <v>2</v>
      </c>
      <c r="B3" s="198"/>
      <c r="C3" s="198"/>
      <c r="D3" s="198"/>
      <c r="E3" s="198"/>
      <c r="F3" s="199"/>
      <c r="G3" s="198"/>
      <c r="H3" s="198"/>
      <c r="I3" s="198"/>
      <c r="J3" s="49" t="s">
        <v>3</v>
      </c>
    </row>
    <row r="4" spans="1:11" s="194" customFormat="1" ht="22.5" customHeight="1">
      <c r="A4" s="293" t="s">
        <v>6</v>
      </c>
      <c r="B4" s="201"/>
      <c r="C4" s="201"/>
      <c r="D4" s="294" t="s">
        <v>71</v>
      </c>
      <c r="E4" s="295" t="s">
        <v>81</v>
      </c>
      <c r="F4" s="294" t="s">
        <v>82</v>
      </c>
      <c r="G4" s="294" t="s">
        <v>83</v>
      </c>
      <c r="H4" s="294" t="s">
        <v>84</v>
      </c>
      <c r="I4" s="294" t="s">
        <v>85</v>
      </c>
      <c r="J4" s="296" t="s">
        <v>86</v>
      </c>
      <c r="K4" s="238"/>
    </row>
    <row r="5" spans="1:11" s="194" customFormat="1" ht="19.5" customHeight="1">
      <c r="A5" s="204" t="s">
        <v>87</v>
      </c>
      <c r="B5" s="205"/>
      <c r="C5" s="297" t="s">
        <v>88</v>
      </c>
      <c r="D5" s="207"/>
      <c r="E5" s="248"/>
      <c r="F5" s="207"/>
      <c r="G5" s="207"/>
      <c r="H5" s="207"/>
      <c r="I5" s="207"/>
      <c r="J5" s="272"/>
      <c r="K5" s="238"/>
    </row>
    <row r="6" spans="1:11" s="194" customFormat="1" ht="6" customHeight="1">
      <c r="A6" s="209"/>
      <c r="B6" s="210"/>
      <c r="C6" s="211"/>
      <c r="D6" s="211"/>
      <c r="E6" s="249"/>
      <c r="F6" s="211"/>
      <c r="G6" s="211"/>
      <c r="H6" s="211"/>
      <c r="I6" s="211"/>
      <c r="J6" s="273"/>
      <c r="K6" s="238"/>
    </row>
    <row r="7" spans="1:11" ht="18.75" customHeight="1">
      <c r="A7" s="298" t="s">
        <v>89</v>
      </c>
      <c r="B7" s="251"/>
      <c r="C7" s="252"/>
      <c r="D7" s="299" t="s">
        <v>10</v>
      </c>
      <c r="E7" s="299" t="s">
        <v>11</v>
      </c>
      <c r="F7" s="299" t="s">
        <v>19</v>
      </c>
      <c r="G7" s="299" t="s">
        <v>23</v>
      </c>
      <c r="H7" s="299" t="s">
        <v>27</v>
      </c>
      <c r="I7" s="299" t="s">
        <v>31</v>
      </c>
      <c r="J7" s="274" t="s">
        <v>34</v>
      </c>
      <c r="K7" s="244"/>
    </row>
    <row r="8" spans="1:11" ht="22.5" customHeight="1">
      <c r="A8" s="300" t="s">
        <v>90</v>
      </c>
      <c r="B8" s="255"/>
      <c r="C8" s="219"/>
      <c r="D8" s="220">
        <f>D9+D23</f>
        <v>1963</v>
      </c>
      <c r="E8" s="220">
        <f>E9+E23</f>
        <v>1955</v>
      </c>
      <c r="F8" s="220"/>
      <c r="G8" s="220"/>
      <c r="H8" s="220"/>
      <c r="I8" s="220"/>
      <c r="J8" s="275">
        <f>J23</f>
        <v>8</v>
      </c>
      <c r="K8" s="244"/>
    </row>
    <row r="9" spans="1:11" ht="18" customHeight="1">
      <c r="A9" s="113" t="s">
        <v>91</v>
      </c>
      <c r="B9" s="113"/>
      <c r="C9" s="129" t="s">
        <v>92</v>
      </c>
      <c r="D9" s="220">
        <f>D10+D15+D17+D19+D21</f>
        <v>1955</v>
      </c>
      <c r="E9" s="220">
        <f>E10+E15+E17+E19+E21</f>
        <v>1955</v>
      </c>
      <c r="F9" s="221"/>
      <c r="G9" s="221"/>
      <c r="H9" s="221"/>
      <c r="I9" s="221"/>
      <c r="J9" s="243"/>
      <c r="K9" s="244"/>
    </row>
    <row r="10" spans="1:11" ht="18" customHeight="1">
      <c r="A10" s="127" t="s">
        <v>93</v>
      </c>
      <c r="B10" s="128"/>
      <c r="C10" s="118" t="s">
        <v>94</v>
      </c>
      <c r="D10" s="220">
        <f>SUM(D11:D14)</f>
        <v>1707</v>
      </c>
      <c r="E10" s="220">
        <f>E11+E12+E13+E14</f>
        <v>1707</v>
      </c>
      <c r="F10" s="221"/>
      <c r="G10" s="221"/>
      <c r="H10" s="221"/>
      <c r="I10" s="221"/>
      <c r="J10" s="275"/>
      <c r="K10" s="244"/>
    </row>
    <row r="11" spans="1:11" ht="18" customHeight="1">
      <c r="A11" s="119" t="s">
        <v>95</v>
      </c>
      <c r="B11" s="119"/>
      <c r="C11" s="123" t="s">
        <v>96</v>
      </c>
      <c r="D11" s="221">
        <v>1423</v>
      </c>
      <c r="E11" s="221">
        <v>1423</v>
      </c>
      <c r="F11" s="221"/>
      <c r="G11" s="221"/>
      <c r="H11" s="221"/>
      <c r="I11" s="221"/>
      <c r="J11" s="243"/>
      <c r="K11" s="244"/>
    </row>
    <row r="12" spans="1:11" ht="18" customHeight="1">
      <c r="A12" s="122" t="s">
        <v>97</v>
      </c>
      <c r="B12" s="119"/>
      <c r="C12" s="226" t="s">
        <v>98</v>
      </c>
      <c r="D12" s="256">
        <v>30</v>
      </c>
      <c r="E12" s="221">
        <v>30</v>
      </c>
      <c r="F12" s="221"/>
      <c r="G12" s="221"/>
      <c r="H12" s="221"/>
      <c r="I12" s="221"/>
      <c r="J12" s="243"/>
      <c r="K12" s="244"/>
    </row>
    <row r="13" spans="1:11" ht="18" customHeight="1">
      <c r="A13" s="122" t="s">
        <v>99</v>
      </c>
      <c r="B13" s="119"/>
      <c r="C13" s="123" t="s">
        <v>100</v>
      </c>
      <c r="D13" s="221">
        <v>25</v>
      </c>
      <c r="E13" s="221">
        <v>25</v>
      </c>
      <c r="F13" s="221"/>
      <c r="G13" s="221"/>
      <c r="H13" s="221"/>
      <c r="I13" s="221"/>
      <c r="J13" s="243"/>
      <c r="K13" s="244"/>
    </row>
    <row r="14" spans="1:11" ht="18" customHeight="1">
      <c r="A14" s="125" t="s">
        <v>101</v>
      </c>
      <c r="B14" s="126"/>
      <c r="C14" s="123" t="s">
        <v>102</v>
      </c>
      <c r="D14" s="221">
        <v>229</v>
      </c>
      <c r="E14" s="221">
        <v>229</v>
      </c>
      <c r="F14" s="221"/>
      <c r="G14" s="221"/>
      <c r="H14" s="221"/>
      <c r="I14" s="221"/>
      <c r="J14" s="243"/>
      <c r="K14" s="244"/>
    </row>
    <row r="15" spans="1:11" ht="18" customHeight="1">
      <c r="A15" s="127" t="s">
        <v>103</v>
      </c>
      <c r="B15" s="128"/>
      <c r="C15" s="129" t="s">
        <v>104</v>
      </c>
      <c r="D15" s="129">
        <f>D16</f>
        <v>45</v>
      </c>
      <c r="E15" s="129">
        <f>E16</f>
        <v>45</v>
      </c>
      <c r="F15" s="221"/>
      <c r="G15" s="221"/>
      <c r="H15" s="221"/>
      <c r="I15" s="221"/>
      <c r="J15" s="243"/>
      <c r="K15" s="244"/>
    </row>
    <row r="16" spans="1:11" ht="18" customHeight="1">
      <c r="A16" s="125" t="s">
        <v>105</v>
      </c>
      <c r="B16" s="126"/>
      <c r="C16" s="123" t="s">
        <v>106</v>
      </c>
      <c r="D16" s="221">
        <v>45</v>
      </c>
      <c r="E16" s="221">
        <v>45</v>
      </c>
      <c r="F16" s="221"/>
      <c r="G16" s="221"/>
      <c r="H16" s="221"/>
      <c r="I16" s="221"/>
      <c r="J16" s="243"/>
      <c r="K16" s="244"/>
    </row>
    <row r="17" spans="1:11" ht="18" customHeight="1">
      <c r="A17" s="131" t="s">
        <v>107</v>
      </c>
      <c r="B17" s="128"/>
      <c r="C17" s="129" t="s">
        <v>108</v>
      </c>
      <c r="D17" s="220">
        <f>D18</f>
        <v>143</v>
      </c>
      <c r="E17" s="220">
        <f>E18</f>
        <v>143</v>
      </c>
      <c r="F17" s="221"/>
      <c r="G17" s="221"/>
      <c r="H17" s="221"/>
      <c r="I17" s="221"/>
      <c r="J17" s="243"/>
      <c r="K17" s="244"/>
    </row>
    <row r="18" spans="1:11" ht="18" customHeight="1">
      <c r="A18" s="122" t="s">
        <v>109</v>
      </c>
      <c r="B18" s="119"/>
      <c r="C18" s="123" t="s">
        <v>110</v>
      </c>
      <c r="D18" s="221">
        <v>143</v>
      </c>
      <c r="E18" s="221">
        <v>143</v>
      </c>
      <c r="F18" s="221"/>
      <c r="G18" s="221"/>
      <c r="H18" s="221"/>
      <c r="I18" s="221"/>
      <c r="J18" s="243"/>
      <c r="K18" s="244"/>
    </row>
    <row r="19" spans="1:11" ht="18" customHeight="1">
      <c r="A19" s="131" t="s">
        <v>111</v>
      </c>
      <c r="B19" s="128"/>
      <c r="C19" s="129" t="s">
        <v>112</v>
      </c>
      <c r="D19" s="220">
        <f>D20</f>
        <v>30</v>
      </c>
      <c r="E19" s="220">
        <f>E20</f>
        <v>30</v>
      </c>
      <c r="F19" s="221"/>
      <c r="G19" s="221"/>
      <c r="H19" s="221"/>
      <c r="I19" s="221"/>
      <c r="J19" s="243"/>
      <c r="K19" s="244"/>
    </row>
    <row r="20" spans="1:11" ht="18" customHeight="1">
      <c r="A20" s="125" t="s">
        <v>113</v>
      </c>
      <c r="B20" s="126"/>
      <c r="C20" s="132" t="s">
        <v>114</v>
      </c>
      <c r="D20" s="221">
        <v>30</v>
      </c>
      <c r="E20" s="221">
        <v>30</v>
      </c>
      <c r="F20" s="221"/>
      <c r="G20" s="221"/>
      <c r="H20" s="221"/>
      <c r="I20" s="221"/>
      <c r="J20" s="243"/>
      <c r="K20" s="244"/>
    </row>
    <row r="21" spans="1:11" ht="18" customHeight="1">
      <c r="A21" s="131" t="s">
        <v>115</v>
      </c>
      <c r="B21" s="128"/>
      <c r="C21" s="118" t="s">
        <v>116</v>
      </c>
      <c r="D21" s="220">
        <f>D22</f>
        <v>30</v>
      </c>
      <c r="E21" s="220">
        <f>E22</f>
        <v>30</v>
      </c>
      <c r="F21" s="221"/>
      <c r="G21" s="221"/>
      <c r="H21" s="221"/>
      <c r="I21" s="221"/>
      <c r="J21" s="243"/>
      <c r="K21" s="244"/>
    </row>
    <row r="22" spans="1:11" ht="18" customHeight="1">
      <c r="A22" s="257" t="s">
        <v>117</v>
      </c>
      <c r="B22" s="258"/>
      <c r="C22" s="132" t="s">
        <v>118</v>
      </c>
      <c r="D22" s="259">
        <v>30</v>
      </c>
      <c r="E22" s="259">
        <v>30</v>
      </c>
      <c r="F22" s="259"/>
      <c r="G22" s="259"/>
      <c r="H22" s="259"/>
      <c r="I22" s="259"/>
      <c r="J22" s="276"/>
      <c r="K22" s="244"/>
    </row>
    <row r="23" spans="1:10" ht="18" customHeight="1">
      <c r="A23" s="260" t="s">
        <v>119</v>
      </c>
      <c r="B23" s="261"/>
      <c r="C23" s="262" t="s">
        <v>120</v>
      </c>
      <c r="D23" s="263">
        <f>D24</f>
        <v>8</v>
      </c>
      <c r="E23" s="263"/>
      <c r="F23" s="263"/>
      <c r="G23" s="263"/>
      <c r="H23" s="263"/>
      <c r="I23" s="263"/>
      <c r="J23" s="267">
        <f>J24</f>
        <v>8</v>
      </c>
    </row>
    <row r="24" spans="1:10" ht="18" customHeight="1">
      <c r="A24" s="260" t="s">
        <v>121</v>
      </c>
      <c r="B24" s="264"/>
      <c r="C24" s="262" t="s">
        <v>120</v>
      </c>
      <c r="D24" s="263">
        <f>D25</f>
        <v>8</v>
      </c>
      <c r="E24" s="263"/>
      <c r="F24" s="263"/>
      <c r="G24" s="263"/>
      <c r="H24" s="263"/>
      <c r="I24" s="263"/>
      <c r="J24" s="267">
        <f>J25</f>
        <v>8</v>
      </c>
    </row>
    <row r="25" spans="1:10" ht="18" customHeight="1">
      <c r="A25" s="265" t="s">
        <v>122</v>
      </c>
      <c r="B25" s="265"/>
      <c r="C25" s="266" t="s">
        <v>123</v>
      </c>
      <c r="D25" s="267">
        <v>8</v>
      </c>
      <c r="E25" s="267"/>
      <c r="F25" s="267"/>
      <c r="G25" s="267"/>
      <c r="H25" s="267"/>
      <c r="I25" s="267"/>
      <c r="J25" s="267">
        <v>8</v>
      </c>
    </row>
    <row r="26" spans="1:10" ht="30.75" customHeight="1">
      <c r="A26" s="268" t="s">
        <v>124</v>
      </c>
      <c r="B26" s="269"/>
      <c r="C26" s="269"/>
      <c r="D26" s="269"/>
      <c r="E26" s="269"/>
      <c r="F26" s="269"/>
      <c r="G26" s="269"/>
      <c r="H26" s="269"/>
      <c r="I26" s="269"/>
      <c r="J26" s="269"/>
    </row>
    <row r="27" ht="14.25">
      <c r="A27" s="270"/>
    </row>
    <row r="28" ht="14.25">
      <c r="A28" s="270"/>
    </row>
    <row r="29" spans="2:4" ht="14.25">
      <c r="B29" s="236"/>
      <c r="C29" s="236"/>
      <c r="D29" s="236"/>
    </row>
  </sheetData>
  <sheetProtection/>
  <mergeCells count="32">
    <mergeCell ref="A1:J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J26"/>
    <mergeCell ref="B29:D29"/>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tabColor rgb="FFFFFF00"/>
  </sheetPr>
  <dimension ref="A1:J29"/>
  <sheetViews>
    <sheetView workbookViewId="0" topLeftCell="A1">
      <selection activeCell="F27" sqref="F27"/>
    </sheetView>
  </sheetViews>
  <sheetFormatPr defaultColWidth="9.00390625" defaultRowHeight="14.25"/>
  <cols>
    <col min="1" max="1" width="5.625" style="196" customWidth="1"/>
    <col min="2" max="2" width="8.125" style="196" customWidth="1"/>
    <col min="3" max="3" width="22.875" style="196" customWidth="1"/>
    <col min="4" max="4" width="14.375" style="196" customWidth="1"/>
    <col min="5" max="5" width="14.625" style="196" customWidth="1"/>
    <col min="6" max="6" width="17.875" style="196" customWidth="1"/>
    <col min="7" max="9" width="14.625" style="196" customWidth="1"/>
    <col min="10" max="10" width="9.00390625" style="196" customWidth="1"/>
    <col min="11" max="11" width="12.625" style="196" customWidth="1"/>
    <col min="12" max="16384" width="9.00390625" style="196" customWidth="1"/>
  </cols>
  <sheetData>
    <row r="1" spans="1:9" s="193" customFormat="1" ht="20.25">
      <c r="A1" s="197" t="s">
        <v>125</v>
      </c>
      <c r="B1" s="197"/>
      <c r="C1" s="197"/>
      <c r="D1" s="197"/>
      <c r="E1" s="197"/>
      <c r="F1" s="197"/>
      <c r="G1" s="197"/>
      <c r="H1" s="197"/>
      <c r="I1" s="197"/>
    </row>
    <row r="2" spans="1:9" ht="14.25">
      <c r="A2" s="198"/>
      <c r="B2" s="198"/>
      <c r="C2" s="198"/>
      <c r="D2" s="198"/>
      <c r="E2" s="198"/>
      <c r="F2" s="198"/>
      <c r="G2" s="198"/>
      <c r="H2" s="198"/>
      <c r="I2" s="49" t="s">
        <v>126</v>
      </c>
    </row>
    <row r="3" spans="1:9" ht="15" customHeight="1">
      <c r="A3" s="8" t="s">
        <v>2</v>
      </c>
      <c r="B3" s="198"/>
      <c r="C3" s="198"/>
      <c r="D3" s="198"/>
      <c r="E3" s="198"/>
      <c r="F3" s="199"/>
      <c r="G3" s="198"/>
      <c r="H3" s="198"/>
      <c r="I3" s="49" t="s">
        <v>3</v>
      </c>
    </row>
    <row r="4" spans="1:10" s="194" customFormat="1" ht="18" customHeight="1">
      <c r="A4" s="293" t="s">
        <v>6</v>
      </c>
      <c r="B4" s="201"/>
      <c r="C4" s="201"/>
      <c r="D4" s="294" t="s">
        <v>72</v>
      </c>
      <c r="E4" s="294" t="s">
        <v>127</v>
      </c>
      <c r="F4" s="301" t="s">
        <v>128</v>
      </c>
      <c r="G4" s="301" t="s">
        <v>129</v>
      </c>
      <c r="H4" s="203" t="s">
        <v>130</v>
      </c>
      <c r="I4" s="302" t="s">
        <v>131</v>
      </c>
      <c r="J4" s="238"/>
    </row>
    <row r="5" spans="1:10" s="194" customFormat="1" ht="22.5" customHeight="1">
      <c r="A5" s="204" t="s">
        <v>87</v>
      </c>
      <c r="B5" s="205"/>
      <c r="C5" s="297" t="s">
        <v>88</v>
      </c>
      <c r="D5" s="207"/>
      <c r="E5" s="207"/>
      <c r="F5" s="208"/>
      <c r="G5" s="208"/>
      <c r="H5" s="208"/>
      <c r="I5" s="239"/>
      <c r="J5" s="238"/>
    </row>
    <row r="6" spans="1:10" s="194" customFormat="1" ht="0.75" customHeight="1">
      <c r="A6" s="209"/>
      <c r="B6" s="210"/>
      <c r="C6" s="211"/>
      <c r="D6" s="211"/>
      <c r="E6" s="211"/>
      <c r="F6" s="212"/>
      <c r="G6" s="212"/>
      <c r="H6" s="212"/>
      <c r="I6" s="240"/>
      <c r="J6" s="238"/>
    </row>
    <row r="7" spans="1:10" s="195" customFormat="1" ht="18" customHeight="1">
      <c r="A7" s="303" t="s">
        <v>89</v>
      </c>
      <c r="B7" s="214"/>
      <c r="C7" s="215"/>
      <c r="D7" s="304" t="s">
        <v>10</v>
      </c>
      <c r="E7" s="304" t="s">
        <v>11</v>
      </c>
      <c r="F7" s="304" t="s">
        <v>19</v>
      </c>
      <c r="G7" s="216" t="s">
        <v>23</v>
      </c>
      <c r="H7" s="216" t="s">
        <v>27</v>
      </c>
      <c r="I7" s="241" t="s">
        <v>31</v>
      </c>
      <c r="J7" s="242"/>
    </row>
    <row r="8" spans="1:10" ht="18" customHeight="1">
      <c r="A8" s="305" t="s">
        <v>90</v>
      </c>
      <c r="B8" s="218"/>
      <c r="C8" s="219"/>
      <c r="D8" s="220">
        <f>E8+F8</f>
        <v>7489</v>
      </c>
      <c r="E8" s="220">
        <f>E9+E23</f>
        <v>1997</v>
      </c>
      <c r="F8" s="220">
        <f>F9</f>
        <v>5492</v>
      </c>
      <c r="G8" s="221"/>
      <c r="H8" s="221"/>
      <c r="I8" s="243"/>
      <c r="J8" s="244"/>
    </row>
    <row r="9" spans="1:10" ht="18" customHeight="1">
      <c r="A9" s="113">
        <v>211</v>
      </c>
      <c r="B9" s="113"/>
      <c r="C9" s="114" t="s">
        <v>92</v>
      </c>
      <c r="D9" s="222">
        <f>E9+F9</f>
        <v>7434</v>
      </c>
      <c r="E9" s="222">
        <f>E10+E15+E17+E19+E21</f>
        <v>1942</v>
      </c>
      <c r="F9" s="222">
        <f>F10+F15+F17+F19+F21</f>
        <v>5492</v>
      </c>
      <c r="G9" s="221"/>
      <c r="H9" s="221"/>
      <c r="I9" s="243"/>
      <c r="J9" s="244"/>
    </row>
    <row r="10" spans="1:10" ht="18" customHeight="1">
      <c r="A10" s="116" t="s">
        <v>93</v>
      </c>
      <c r="B10" s="117"/>
      <c r="C10" s="118" t="s">
        <v>94</v>
      </c>
      <c r="D10" s="222">
        <f>E10+F10</f>
        <v>6651</v>
      </c>
      <c r="E10" s="222">
        <f>SUM(E11:E14)</f>
        <v>1942</v>
      </c>
      <c r="F10" s="222">
        <f>SUM(F11:F14)</f>
        <v>4709</v>
      </c>
      <c r="G10" s="221"/>
      <c r="H10" s="221"/>
      <c r="I10" s="243"/>
      <c r="J10" s="244"/>
    </row>
    <row r="11" spans="1:10" ht="18" customHeight="1">
      <c r="A11" s="119" t="s">
        <v>95</v>
      </c>
      <c r="B11" s="119"/>
      <c r="C11" s="223" t="s">
        <v>96</v>
      </c>
      <c r="D11" s="224" t="s">
        <v>132</v>
      </c>
      <c r="E11" s="225">
        <v>1942</v>
      </c>
      <c r="F11" s="225">
        <v>0</v>
      </c>
      <c r="G11" s="221"/>
      <c r="H11" s="221"/>
      <c r="I11" s="243"/>
      <c r="J11" s="244"/>
    </row>
    <row r="12" spans="1:10" ht="18" customHeight="1">
      <c r="A12" s="122" t="s">
        <v>97</v>
      </c>
      <c r="B12" s="119"/>
      <c r="C12" s="226" t="s">
        <v>98</v>
      </c>
      <c r="D12" s="221">
        <f>F12</f>
        <v>32</v>
      </c>
      <c r="E12" s="221">
        <v>0</v>
      </c>
      <c r="F12" s="221">
        <v>32</v>
      </c>
      <c r="G12" s="221"/>
      <c r="H12" s="221"/>
      <c r="I12" s="243"/>
      <c r="J12" s="244"/>
    </row>
    <row r="13" spans="1:10" ht="18" customHeight="1">
      <c r="A13" s="122" t="s">
        <v>99</v>
      </c>
      <c r="B13" s="119"/>
      <c r="C13" s="123" t="s">
        <v>100</v>
      </c>
      <c r="D13" s="221">
        <f>F13</f>
        <v>40</v>
      </c>
      <c r="E13" s="221">
        <v>0</v>
      </c>
      <c r="F13" s="221">
        <v>40</v>
      </c>
      <c r="G13" s="221"/>
      <c r="H13" s="221"/>
      <c r="I13" s="243"/>
      <c r="J13" s="244"/>
    </row>
    <row r="14" spans="1:10" ht="18" customHeight="1">
      <c r="A14" s="125" t="s">
        <v>101</v>
      </c>
      <c r="B14" s="126"/>
      <c r="C14" s="123" t="s">
        <v>102</v>
      </c>
      <c r="D14" s="221">
        <f>F14</f>
        <v>4637</v>
      </c>
      <c r="E14" s="221">
        <v>0</v>
      </c>
      <c r="F14" s="221">
        <v>4637</v>
      </c>
      <c r="G14" s="221"/>
      <c r="H14" s="221"/>
      <c r="I14" s="243"/>
      <c r="J14" s="244"/>
    </row>
    <row r="15" spans="1:10" ht="18" customHeight="1">
      <c r="A15" s="127" t="s">
        <v>103</v>
      </c>
      <c r="B15" s="128"/>
      <c r="C15" s="129" t="s">
        <v>104</v>
      </c>
      <c r="D15" s="220">
        <f>E16+F16</f>
        <v>48</v>
      </c>
      <c r="E15" s="220">
        <f>SUM(E16:E16)</f>
        <v>0</v>
      </c>
      <c r="F15" s="220">
        <f>SUM(F16:F16)</f>
        <v>48</v>
      </c>
      <c r="G15" s="221"/>
      <c r="H15" s="221"/>
      <c r="I15" s="243"/>
      <c r="J15" s="244"/>
    </row>
    <row r="16" spans="1:10" ht="18" customHeight="1">
      <c r="A16" s="125" t="s">
        <v>105</v>
      </c>
      <c r="B16" s="126"/>
      <c r="C16" s="123" t="s">
        <v>106</v>
      </c>
      <c r="D16" s="221">
        <f>F16</f>
        <v>48</v>
      </c>
      <c r="E16" s="221">
        <v>0</v>
      </c>
      <c r="F16" s="221">
        <v>48</v>
      </c>
      <c r="G16" s="221"/>
      <c r="H16" s="221"/>
      <c r="I16" s="243"/>
      <c r="J16" s="244"/>
    </row>
    <row r="17" spans="1:10" ht="18" customHeight="1">
      <c r="A17" s="127" t="s">
        <v>107</v>
      </c>
      <c r="B17" s="128"/>
      <c r="C17" s="129" t="s">
        <v>108</v>
      </c>
      <c r="D17" s="220">
        <f>E18+F18</f>
        <v>352</v>
      </c>
      <c r="E17" s="220">
        <f>E18</f>
        <v>0</v>
      </c>
      <c r="F17" s="220">
        <f>F18</f>
        <v>352</v>
      </c>
      <c r="G17" s="221"/>
      <c r="H17" s="221"/>
      <c r="I17" s="243"/>
      <c r="J17" s="244"/>
    </row>
    <row r="18" spans="1:10" ht="18" customHeight="1">
      <c r="A18" s="122" t="s">
        <v>109</v>
      </c>
      <c r="B18" s="119"/>
      <c r="C18" s="123" t="s">
        <v>110</v>
      </c>
      <c r="D18" s="221">
        <f>F18</f>
        <v>352</v>
      </c>
      <c r="E18" s="221">
        <v>0</v>
      </c>
      <c r="F18" s="221">
        <v>352</v>
      </c>
      <c r="G18" s="221"/>
      <c r="H18" s="221"/>
      <c r="I18" s="243"/>
      <c r="J18" s="244"/>
    </row>
    <row r="19" spans="1:10" ht="18" customHeight="1">
      <c r="A19" s="131" t="s">
        <v>111</v>
      </c>
      <c r="B19" s="128"/>
      <c r="C19" s="129" t="s">
        <v>112</v>
      </c>
      <c r="D19" s="220">
        <f>E20+F20</f>
        <v>30</v>
      </c>
      <c r="E19" s="220">
        <f>E20</f>
        <v>0</v>
      </c>
      <c r="F19" s="220">
        <f>F20</f>
        <v>30</v>
      </c>
      <c r="G19" s="221"/>
      <c r="H19" s="221"/>
      <c r="I19" s="243"/>
      <c r="J19" s="244"/>
    </row>
    <row r="20" spans="1:10" ht="18" customHeight="1">
      <c r="A20" s="125" t="s">
        <v>113</v>
      </c>
      <c r="B20" s="126"/>
      <c r="C20" s="132" t="s">
        <v>133</v>
      </c>
      <c r="D20" s="221">
        <f>F20</f>
        <v>30</v>
      </c>
      <c r="E20" s="221">
        <v>0</v>
      </c>
      <c r="F20" s="221">
        <v>30</v>
      </c>
      <c r="G20" s="221"/>
      <c r="H20" s="221"/>
      <c r="I20" s="243"/>
      <c r="J20" s="244"/>
    </row>
    <row r="21" spans="1:10" ht="18" customHeight="1">
      <c r="A21" s="133" t="s">
        <v>115</v>
      </c>
      <c r="B21" s="134"/>
      <c r="C21" s="227" t="s">
        <v>134</v>
      </c>
      <c r="D21" s="228">
        <f>E22+F22</f>
        <v>353</v>
      </c>
      <c r="E21" s="228">
        <f>E22</f>
        <v>0</v>
      </c>
      <c r="F21" s="228">
        <f>F22</f>
        <v>353</v>
      </c>
      <c r="G21" s="229"/>
      <c r="H21" s="229"/>
      <c r="I21" s="245"/>
      <c r="J21" s="244"/>
    </row>
    <row r="22" spans="1:10" ht="18" customHeight="1">
      <c r="A22" s="133" t="s">
        <v>117</v>
      </c>
      <c r="B22" s="134"/>
      <c r="C22" s="120" t="s">
        <v>135</v>
      </c>
      <c r="D22" s="228">
        <f>F22</f>
        <v>353</v>
      </c>
      <c r="E22" s="228">
        <v>0</v>
      </c>
      <c r="F22" s="228">
        <v>353</v>
      </c>
      <c r="G22" s="229"/>
      <c r="H22" s="229"/>
      <c r="I22" s="245"/>
      <c r="J22" s="244"/>
    </row>
    <row r="23" spans="1:10" ht="18" customHeight="1">
      <c r="A23" s="133" t="s">
        <v>119</v>
      </c>
      <c r="B23" s="134"/>
      <c r="C23" s="227" t="s">
        <v>136</v>
      </c>
      <c r="D23" s="228">
        <f>D24</f>
        <v>55</v>
      </c>
      <c r="E23" s="228">
        <f>E25</f>
        <v>55</v>
      </c>
      <c r="F23" s="228">
        <v>0</v>
      </c>
      <c r="G23" s="229"/>
      <c r="H23" s="229"/>
      <c r="I23" s="245"/>
      <c r="J23" s="244"/>
    </row>
    <row r="24" spans="1:10" ht="18" customHeight="1">
      <c r="A24" s="133" t="s">
        <v>121</v>
      </c>
      <c r="B24" s="134"/>
      <c r="C24" s="227" t="s">
        <v>137</v>
      </c>
      <c r="D24" s="228">
        <f>E24</f>
        <v>55</v>
      </c>
      <c r="E24" s="228">
        <f>E25</f>
        <v>55</v>
      </c>
      <c r="F24" s="228">
        <v>0</v>
      </c>
      <c r="G24" s="229"/>
      <c r="H24" s="229"/>
      <c r="I24" s="245"/>
      <c r="J24" s="244"/>
    </row>
    <row r="25" spans="1:10" ht="18" customHeight="1">
      <c r="A25" s="125" t="s">
        <v>122</v>
      </c>
      <c r="B25" s="126"/>
      <c r="C25" s="230" t="s">
        <v>123</v>
      </c>
      <c r="D25" s="231">
        <f>E25</f>
        <v>55</v>
      </c>
      <c r="E25" s="231">
        <v>55</v>
      </c>
      <c r="F25" s="231">
        <v>0</v>
      </c>
      <c r="G25" s="231"/>
      <c r="H25" s="231"/>
      <c r="I25" s="246"/>
      <c r="J25" s="244"/>
    </row>
    <row r="26" spans="1:9" ht="31.5" customHeight="1">
      <c r="A26" s="232" t="s">
        <v>138</v>
      </c>
      <c r="B26" s="233"/>
      <c r="C26" s="233"/>
      <c r="D26" s="233"/>
      <c r="E26" s="233"/>
      <c r="F26" s="233"/>
      <c r="G26" s="233"/>
      <c r="H26" s="233"/>
      <c r="I26" s="233"/>
    </row>
    <row r="27" ht="14.25">
      <c r="A27" s="234"/>
    </row>
    <row r="28" spans="1:5" ht="40.5" customHeight="1">
      <c r="A28" s="235"/>
      <c r="C28" s="236"/>
      <c r="D28" s="236"/>
      <c r="E28" s="236"/>
    </row>
    <row r="29" ht="14.25">
      <c r="A29" s="235"/>
    </row>
  </sheetData>
  <sheetProtection/>
  <mergeCells count="31">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I26"/>
    <mergeCell ref="C28:E28"/>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tabColor rgb="FFFFFF00"/>
    <pageSetUpPr fitToPage="1"/>
  </sheetPr>
  <dimension ref="A1:J36"/>
  <sheetViews>
    <sheetView zoomScaleSheetLayoutView="100" workbookViewId="0" topLeftCell="A16">
      <selection activeCell="F30" sqref="F30"/>
    </sheetView>
  </sheetViews>
  <sheetFormatPr defaultColWidth="9.00390625" defaultRowHeight="14.25"/>
  <cols>
    <col min="1" max="1" width="36.375" style="142" customWidth="1"/>
    <col min="2" max="2" width="4.00390625" style="142" customWidth="1"/>
    <col min="3" max="3" width="15.625" style="142" customWidth="1"/>
    <col min="4" max="4" width="35.75390625" style="142" customWidth="1"/>
    <col min="5" max="5" width="3.50390625" style="142" customWidth="1"/>
    <col min="6" max="6" width="15.625" style="142" customWidth="1"/>
    <col min="7" max="7" width="13.875" style="142" customWidth="1"/>
    <col min="8" max="8" width="15.625" style="142" customWidth="1"/>
    <col min="9" max="10" width="9.00390625" style="143" customWidth="1"/>
    <col min="11" max="16384" width="9.00390625" style="142" customWidth="1"/>
  </cols>
  <sheetData>
    <row r="1" ht="14.25">
      <c r="A1" s="144"/>
    </row>
    <row r="2" spans="1:10" s="140" customFormat="1" ht="18" customHeight="1">
      <c r="A2" s="145" t="s">
        <v>139</v>
      </c>
      <c r="B2" s="145"/>
      <c r="C2" s="145"/>
      <c r="D2" s="145"/>
      <c r="E2" s="145"/>
      <c r="F2" s="145"/>
      <c r="G2" s="145"/>
      <c r="H2" s="145"/>
      <c r="I2" s="191"/>
      <c r="J2" s="191"/>
    </row>
    <row r="3" spans="1:8" ht="9.75" customHeight="1">
      <c r="A3" s="146"/>
      <c r="B3" s="146"/>
      <c r="C3" s="146"/>
      <c r="D3" s="146"/>
      <c r="E3" s="146"/>
      <c r="F3" s="146"/>
      <c r="G3" s="146"/>
      <c r="H3" s="49" t="s">
        <v>140</v>
      </c>
    </row>
    <row r="4" spans="1:8" ht="15" customHeight="1">
      <c r="A4" s="8" t="s">
        <v>2</v>
      </c>
      <c r="B4" s="146"/>
      <c r="C4" s="146"/>
      <c r="D4" s="146"/>
      <c r="E4" s="146"/>
      <c r="F4" s="146"/>
      <c r="G4" s="146"/>
      <c r="H4" s="49" t="s">
        <v>3</v>
      </c>
    </row>
    <row r="5" spans="1:10" s="141" customFormat="1" ht="19.5" customHeight="1">
      <c r="A5" s="280" t="s">
        <v>4</v>
      </c>
      <c r="B5" s="148"/>
      <c r="C5" s="148"/>
      <c r="D5" s="281" t="s">
        <v>5</v>
      </c>
      <c r="E5" s="148"/>
      <c r="F5" s="149"/>
      <c r="G5" s="149"/>
      <c r="H5" s="150"/>
      <c r="I5" s="192"/>
      <c r="J5" s="192"/>
    </row>
    <row r="6" spans="1:10" s="141" customFormat="1" ht="31.5" customHeight="1">
      <c r="A6" s="282" t="s">
        <v>6</v>
      </c>
      <c r="B6" s="283" t="s">
        <v>7</v>
      </c>
      <c r="C6" s="153" t="s">
        <v>141</v>
      </c>
      <c r="D6" s="284" t="s">
        <v>6</v>
      </c>
      <c r="E6" s="283" t="s">
        <v>7</v>
      </c>
      <c r="F6" s="153" t="s">
        <v>90</v>
      </c>
      <c r="G6" s="154" t="s">
        <v>142</v>
      </c>
      <c r="H6" s="155" t="s">
        <v>143</v>
      </c>
      <c r="I6" s="192"/>
      <c r="J6" s="192"/>
    </row>
    <row r="7" spans="1:10" s="141" customFormat="1" ht="19.5" customHeight="1">
      <c r="A7" s="282" t="s">
        <v>9</v>
      </c>
      <c r="B7" s="153"/>
      <c r="C7" s="284" t="s">
        <v>10</v>
      </c>
      <c r="D7" s="284" t="s">
        <v>9</v>
      </c>
      <c r="E7" s="153"/>
      <c r="F7" s="156">
        <v>2</v>
      </c>
      <c r="G7" s="156">
        <v>3</v>
      </c>
      <c r="H7" s="157">
        <v>4</v>
      </c>
      <c r="I7" s="192"/>
      <c r="J7" s="192"/>
    </row>
    <row r="8" spans="1:10" s="141" customFormat="1" ht="19.5" customHeight="1">
      <c r="A8" s="286" t="s">
        <v>144</v>
      </c>
      <c r="B8" s="287" t="s">
        <v>10</v>
      </c>
      <c r="C8" s="160">
        <v>1955</v>
      </c>
      <c r="D8" s="161" t="s">
        <v>13</v>
      </c>
      <c r="E8" s="162">
        <v>29</v>
      </c>
      <c r="F8" s="163"/>
      <c r="G8" s="163"/>
      <c r="H8" s="164"/>
      <c r="I8" s="192"/>
      <c r="J8" s="192"/>
    </row>
    <row r="9" spans="1:10" s="141" customFormat="1" ht="19.5" customHeight="1">
      <c r="A9" s="165" t="s">
        <v>145</v>
      </c>
      <c r="B9" s="287" t="s">
        <v>11</v>
      </c>
      <c r="C9" s="160"/>
      <c r="D9" s="161" t="s">
        <v>16</v>
      </c>
      <c r="E9" s="162">
        <v>30</v>
      </c>
      <c r="F9" s="166"/>
      <c r="G9" s="166"/>
      <c r="H9" s="164"/>
      <c r="I9" s="192"/>
      <c r="J9" s="192"/>
    </row>
    <row r="10" spans="1:10" s="141" customFormat="1" ht="19.5" customHeight="1">
      <c r="A10" s="165"/>
      <c r="B10" s="287" t="s">
        <v>19</v>
      </c>
      <c r="C10" s="160"/>
      <c r="D10" s="161" t="s">
        <v>20</v>
      </c>
      <c r="E10" s="162">
        <v>31</v>
      </c>
      <c r="F10" s="166"/>
      <c r="G10" s="166"/>
      <c r="H10" s="164"/>
      <c r="I10" s="192"/>
      <c r="J10" s="192"/>
    </row>
    <row r="11" spans="1:10" s="141" customFormat="1" ht="19.5" customHeight="1">
      <c r="A11" s="165"/>
      <c r="B11" s="287" t="s">
        <v>23</v>
      </c>
      <c r="C11" s="160"/>
      <c r="D11" s="161" t="s">
        <v>24</v>
      </c>
      <c r="E11" s="162">
        <v>32</v>
      </c>
      <c r="F11" s="166"/>
      <c r="G11" s="166"/>
      <c r="H11" s="164"/>
      <c r="I11" s="192"/>
      <c r="J11" s="192"/>
    </row>
    <row r="12" spans="1:10" s="141" customFormat="1" ht="19.5" customHeight="1">
      <c r="A12" s="165"/>
      <c r="B12" s="287" t="s">
        <v>27</v>
      </c>
      <c r="C12" s="160"/>
      <c r="D12" s="161" t="s">
        <v>28</v>
      </c>
      <c r="E12" s="162">
        <v>33</v>
      </c>
      <c r="F12" s="166"/>
      <c r="G12" s="166"/>
      <c r="H12" s="164"/>
      <c r="I12" s="192"/>
      <c r="J12" s="192"/>
    </row>
    <row r="13" spans="1:10" s="141" customFormat="1" ht="19.5" customHeight="1">
      <c r="A13" s="165"/>
      <c r="B13" s="287" t="s">
        <v>31</v>
      </c>
      <c r="C13" s="160"/>
      <c r="D13" s="161" t="s">
        <v>32</v>
      </c>
      <c r="E13" s="162">
        <v>34</v>
      </c>
      <c r="F13" s="166"/>
      <c r="G13" s="166"/>
      <c r="H13" s="164"/>
      <c r="I13" s="192"/>
      <c r="J13" s="192"/>
    </row>
    <row r="14" spans="1:10" s="141" customFormat="1" ht="19.5" customHeight="1">
      <c r="A14" s="165"/>
      <c r="B14" s="287" t="s">
        <v>34</v>
      </c>
      <c r="C14" s="160"/>
      <c r="D14" s="161" t="s">
        <v>35</v>
      </c>
      <c r="E14" s="162">
        <v>35</v>
      </c>
      <c r="F14" s="166"/>
      <c r="G14" s="166"/>
      <c r="H14" s="164"/>
      <c r="I14" s="192"/>
      <c r="J14" s="192"/>
    </row>
    <row r="15" spans="1:10" s="141" customFormat="1" ht="19.5" customHeight="1">
      <c r="A15" s="165"/>
      <c r="B15" s="287" t="s">
        <v>37</v>
      </c>
      <c r="C15" s="160"/>
      <c r="D15" s="161" t="s">
        <v>38</v>
      </c>
      <c r="E15" s="162">
        <v>36</v>
      </c>
      <c r="F15" s="166"/>
      <c r="G15" s="166"/>
      <c r="H15" s="164"/>
      <c r="I15" s="192"/>
      <c r="J15" s="192"/>
    </row>
    <row r="16" spans="1:10" s="141" customFormat="1" ht="19.5" customHeight="1">
      <c r="A16" s="165"/>
      <c r="B16" s="287" t="s">
        <v>40</v>
      </c>
      <c r="C16" s="160"/>
      <c r="D16" s="161" t="s">
        <v>41</v>
      </c>
      <c r="E16" s="162">
        <v>37</v>
      </c>
      <c r="F16" s="163"/>
      <c r="G16" s="163"/>
      <c r="H16" s="164"/>
      <c r="I16" s="192"/>
      <c r="J16" s="192"/>
    </row>
    <row r="17" spans="1:10" s="141" customFormat="1" ht="19.5" customHeight="1">
      <c r="A17" s="165"/>
      <c r="B17" s="287" t="s">
        <v>43</v>
      </c>
      <c r="C17" s="160"/>
      <c r="D17" s="161" t="s">
        <v>44</v>
      </c>
      <c r="E17" s="162">
        <v>38</v>
      </c>
      <c r="F17" s="163">
        <v>7434</v>
      </c>
      <c r="G17" s="163">
        <v>7434</v>
      </c>
      <c r="H17" s="164"/>
      <c r="I17" s="192"/>
      <c r="J17" s="192"/>
    </row>
    <row r="18" spans="1:10" s="141" customFormat="1" ht="19.5" customHeight="1">
      <c r="A18" s="165"/>
      <c r="B18" s="287" t="s">
        <v>46</v>
      </c>
      <c r="C18" s="160"/>
      <c r="D18" s="161" t="s">
        <v>47</v>
      </c>
      <c r="E18" s="162">
        <v>39</v>
      </c>
      <c r="F18" s="163"/>
      <c r="G18" s="163"/>
      <c r="H18" s="164"/>
      <c r="I18" s="192"/>
      <c r="J18" s="192"/>
    </row>
    <row r="19" spans="1:10" s="141" customFormat="1" ht="19.5" customHeight="1">
      <c r="A19" s="165"/>
      <c r="B19" s="287" t="s">
        <v>49</v>
      </c>
      <c r="C19" s="160"/>
      <c r="D19" s="161" t="s">
        <v>50</v>
      </c>
      <c r="E19" s="162">
        <v>40</v>
      </c>
      <c r="F19" s="163"/>
      <c r="G19" s="163"/>
      <c r="H19" s="164"/>
      <c r="I19" s="192"/>
      <c r="J19" s="192"/>
    </row>
    <row r="20" spans="1:10" s="141" customFormat="1" ht="19.5" customHeight="1">
      <c r="A20" s="165"/>
      <c r="B20" s="287" t="s">
        <v>52</v>
      </c>
      <c r="C20" s="160"/>
      <c r="D20" s="161" t="s">
        <v>53</v>
      </c>
      <c r="E20" s="162">
        <v>41</v>
      </c>
      <c r="F20" s="163"/>
      <c r="G20" s="163"/>
      <c r="H20" s="164"/>
      <c r="I20" s="192"/>
      <c r="J20" s="192"/>
    </row>
    <row r="21" spans="1:10" s="141" customFormat="1" ht="19.5" customHeight="1">
      <c r="A21" s="165"/>
      <c r="B21" s="287" t="s">
        <v>14</v>
      </c>
      <c r="C21" s="160"/>
      <c r="D21" s="161" t="s">
        <v>55</v>
      </c>
      <c r="E21" s="162">
        <v>42</v>
      </c>
      <c r="F21" s="163"/>
      <c r="G21" s="163"/>
      <c r="H21" s="164"/>
      <c r="I21" s="192"/>
      <c r="J21" s="192"/>
    </row>
    <row r="22" spans="1:10" s="141" customFormat="1" ht="19.5" customHeight="1">
      <c r="A22" s="165"/>
      <c r="B22" s="287" t="s">
        <v>17</v>
      </c>
      <c r="C22" s="160"/>
      <c r="D22" s="161" t="s">
        <v>57</v>
      </c>
      <c r="E22" s="162">
        <v>43</v>
      </c>
      <c r="F22" s="163"/>
      <c r="G22" s="163"/>
      <c r="H22" s="164"/>
      <c r="I22" s="192"/>
      <c r="J22" s="192"/>
    </row>
    <row r="23" spans="1:10" s="141" customFormat="1" ht="19.5" customHeight="1">
      <c r="A23" s="165"/>
      <c r="B23" s="287" t="s">
        <v>21</v>
      </c>
      <c r="C23" s="160"/>
      <c r="D23" s="161" t="s">
        <v>59</v>
      </c>
      <c r="E23" s="162">
        <v>44</v>
      </c>
      <c r="F23" s="163"/>
      <c r="G23" s="163"/>
      <c r="H23" s="164"/>
      <c r="I23" s="192"/>
      <c r="J23" s="192"/>
    </row>
    <row r="24" spans="1:10" s="141" customFormat="1" ht="19.5" customHeight="1">
      <c r="A24" s="165"/>
      <c r="B24" s="287" t="s">
        <v>25</v>
      </c>
      <c r="C24" s="160"/>
      <c r="D24" s="161" t="s">
        <v>61</v>
      </c>
      <c r="E24" s="162">
        <v>45</v>
      </c>
      <c r="F24" s="163"/>
      <c r="G24" s="163"/>
      <c r="H24" s="164"/>
      <c r="I24" s="192"/>
      <c r="J24" s="192"/>
    </row>
    <row r="25" spans="1:10" s="141" customFormat="1" ht="19.5" customHeight="1">
      <c r="A25" s="165"/>
      <c r="B25" s="287" t="s">
        <v>29</v>
      </c>
      <c r="C25" s="160"/>
      <c r="D25" s="161" t="s">
        <v>63</v>
      </c>
      <c r="E25" s="162">
        <v>46</v>
      </c>
      <c r="F25" s="163"/>
      <c r="G25" s="163"/>
      <c r="H25" s="164"/>
      <c r="I25" s="192"/>
      <c r="J25" s="192"/>
    </row>
    <row r="26" spans="1:10" s="141" customFormat="1" ht="19.5" customHeight="1">
      <c r="A26" s="165"/>
      <c r="B26" s="287" t="s">
        <v>33</v>
      </c>
      <c r="C26" s="160"/>
      <c r="D26" s="161" t="s">
        <v>65</v>
      </c>
      <c r="E26" s="162">
        <v>47</v>
      </c>
      <c r="F26" s="163"/>
      <c r="G26" s="163"/>
      <c r="H26" s="164"/>
      <c r="I26" s="192"/>
      <c r="J26" s="192"/>
    </row>
    <row r="27" spans="1:10" s="141" customFormat="1" ht="19.5" customHeight="1">
      <c r="A27" s="165"/>
      <c r="B27" s="287" t="s">
        <v>36</v>
      </c>
      <c r="C27" s="160"/>
      <c r="D27" s="161" t="s">
        <v>67</v>
      </c>
      <c r="E27" s="162">
        <v>48</v>
      </c>
      <c r="F27" s="163"/>
      <c r="G27" s="163"/>
      <c r="H27" s="164"/>
      <c r="I27" s="192"/>
      <c r="J27" s="192"/>
    </row>
    <row r="28" spans="1:10" s="141" customFormat="1" ht="19.5" customHeight="1">
      <c r="A28" s="165"/>
      <c r="B28" s="287" t="s">
        <v>39</v>
      </c>
      <c r="C28" s="160"/>
      <c r="D28" s="161" t="s">
        <v>69</v>
      </c>
      <c r="E28" s="162">
        <v>49</v>
      </c>
      <c r="F28" s="163"/>
      <c r="G28" s="163"/>
      <c r="H28" s="164"/>
      <c r="I28" s="192"/>
      <c r="J28" s="192"/>
    </row>
    <row r="29" spans="1:10" s="141" customFormat="1" ht="19.5" customHeight="1">
      <c r="A29" s="158"/>
      <c r="B29" s="287" t="s">
        <v>42</v>
      </c>
      <c r="C29" s="167"/>
      <c r="D29" s="168"/>
      <c r="E29" s="162">
        <v>50</v>
      </c>
      <c r="F29" s="169"/>
      <c r="G29" s="162"/>
      <c r="H29" s="170"/>
      <c r="I29" s="192"/>
      <c r="J29" s="192"/>
    </row>
    <row r="30" spans="1:10" s="141" customFormat="1" ht="19.5" customHeight="1">
      <c r="A30" s="289" t="s">
        <v>71</v>
      </c>
      <c r="B30" s="287" t="s">
        <v>45</v>
      </c>
      <c r="C30" s="160">
        <v>1955</v>
      </c>
      <c r="D30" s="290" t="s">
        <v>72</v>
      </c>
      <c r="E30" s="162">
        <v>51</v>
      </c>
      <c r="F30" s="169">
        <v>7434</v>
      </c>
      <c r="G30" s="162">
        <v>7434</v>
      </c>
      <c r="H30" s="173"/>
      <c r="I30" s="192"/>
      <c r="J30" s="192"/>
    </row>
    <row r="31" spans="1:10" s="141" customFormat="1" ht="19.5" customHeight="1">
      <c r="A31" s="174" t="s">
        <v>146</v>
      </c>
      <c r="B31" s="287" t="s">
        <v>48</v>
      </c>
      <c r="C31" s="160">
        <v>11661</v>
      </c>
      <c r="D31" s="175" t="s">
        <v>147</v>
      </c>
      <c r="E31" s="162">
        <v>52</v>
      </c>
      <c r="F31" s="169">
        <v>6182</v>
      </c>
      <c r="G31" s="162">
        <v>6182</v>
      </c>
      <c r="H31" s="176"/>
      <c r="I31" s="192"/>
      <c r="J31" s="192"/>
    </row>
    <row r="32" spans="1:10" s="141" customFormat="1" ht="19.5" customHeight="1">
      <c r="A32" s="174" t="s">
        <v>148</v>
      </c>
      <c r="B32" s="287" t="s">
        <v>51</v>
      </c>
      <c r="C32" s="160"/>
      <c r="D32" s="168"/>
      <c r="E32" s="162">
        <v>53</v>
      </c>
      <c r="F32" s="169"/>
      <c r="G32" s="162"/>
      <c r="H32" s="176"/>
      <c r="I32" s="192"/>
      <c r="J32" s="192"/>
    </row>
    <row r="33" spans="1:10" s="141" customFormat="1" ht="19.5" customHeight="1">
      <c r="A33" s="177" t="s">
        <v>149</v>
      </c>
      <c r="B33" s="287" t="s">
        <v>54</v>
      </c>
      <c r="C33" s="178"/>
      <c r="D33" s="179"/>
      <c r="E33" s="162">
        <v>54</v>
      </c>
      <c r="F33" s="180"/>
      <c r="G33" s="162"/>
      <c r="H33" s="181"/>
      <c r="I33" s="192"/>
      <c r="J33" s="192"/>
    </row>
    <row r="34" spans="1:10" s="141" customFormat="1" ht="19.5" customHeight="1">
      <c r="A34" s="177"/>
      <c r="B34" s="287" t="s">
        <v>56</v>
      </c>
      <c r="C34" s="178"/>
      <c r="D34" s="179"/>
      <c r="E34" s="162">
        <v>55</v>
      </c>
      <c r="F34" s="162"/>
      <c r="G34" s="162"/>
      <c r="H34" s="181"/>
      <c r="I34" s="192"/>
      <c r="J34" s="192"/>
    </row>
    <row r="35" spans="1:8" ht="19.5" customHeight="1">
      <c r="A35" s="291" t="s">
        <v>77</v>
      </c>
      <c r="B35" s="287" t="s">
        <v>58</v>
      </c>
      <c r="C35" s="183">
        <f>C30+C31</f>
        <v>13616</v>
      </c>
      <c r="D35" s="292" t="s">
        <v>77</v>
      </c>
      <c r="E35" s="162">
        <v>56</v>
      </c>
      <c r="F35" s="185">
        <f>F30+F31</f>
        <v>13616</v>
      </c>
      <c r="G35" s="185">
        <f>G30+G31</f>
        <v>13616</v>
      </c>
      <c r="H35" s="186"/>
    </row>
    <row r="36" spans="1:8" ht="29.25" customHeight="1">
      <c r="A36" s="187" t="s">
        <v>150</v>
      </c>
      <c r="B36" s="188"/>
      <c r="C36" s="188"/>
      <c r="D36" s="188"/>
      <c r="E36" s="188"/>
      <c r="F36" s="189"/>
      <c r="G36" s="190"/>
      <c r="H36" s="188"/>
    </row>
  </sheetData>
  <sheetProtection/>
  <mergeCells count="4">
    <mergeCell ref="A2:H2"/>
    <mergeCell ref="A5:C5"/>
    <mergeCell ref="D5:H5"/>
    <mergeCell ref="A36:H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7"/>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F28"/>
  <sheetViews>
    <sheetView workbookViewId="0" topLeftCell="A7">
      <selection activeCell="E10" sqref="E10"/>
    </sheetView>
  </sheetViews>
  <sheetFormatPr defaultColWidth="9.00390625" defaultRowHeight="14.25"/>
  <cols>
    <col min="1" max="1" width="5.00390625" style="5" customWidth="1"/>
    <col min="2" max="2" width="7.125" style="5" customWidth="1"/>
    <col min="3" max="3" width="28.00390625" style="5" customWidth="1"/>
    <col min="4" max="6" width="25.00390625" style="5" customWidth="1"/>
    <col min="7" max="16384" width="9.00390625" style="5" customWidth="1"/>
  </cols>
  <sheetData>
    <row r="1" spans="1:6" s="1" customFormat="1" ht="30" customHeight="1">
      <c r="A1" s="6" t="s">
        <v>151</v>
      </c>
      <c r="B1" s="6"/>
      <c r="C1" s="6"/>
      <c r="D1" s="6"/>
      <c r="E1" s="6"/>
      <c r="F1" s="6"/>
    </row>
    <row r="2" spans="1:6" s="2" customFormat="1" ht="10.5" customHeight="1">
      <c r="A2" s="7"/>
      <c r="B2" s="7"/>
      <c r="C2" s="7"/>
      <c r="F2" s="49" t="s">
        <v>152</v>
      </c>
    </row>
    <row r="3" spans="1:6" s="2" customFormat="1" ht="15" customHeight="1">
      <c r="A3" s="8" t="s">
        <v>2</v>
      </c>
      <c r="B3" s="7"/>
      <c r="C3" s="7"/>
      <c r="D3" s="10"/>
      <c r="E3" s="10"/>
      <c r="F3" s="49" t="s">
        <v>3</v>
      </c>
    </row>
    <row r="4" spans="1:6" s="3" customFormat="1" ht="20.25" customHeight="1">
      <c r="A4" s="11" t="s">
        <v>153</v>
      </c>
      <c r="B4" s="12"/>
      <c r="C4" s="12"/>
      <c r="D4" s="15" t="s">
        <v>154</v>
      </c>
      <c r="E4" s="16"/>
      <c r="F4" s="108"/>
    </row>
    <row r="5" spans="1:6" s="3" customFormat="1" ht="24.75" customHeight="1">
      <c r="A5" s="17" t="s">
        <v>87</v>
      </c>
      <c r="B5" s="18"/>
      <c r="C5" s="18" t="s">
        <v>88</v>
      </c>
      <c r="D5" s="20" t="s">
        <v>155</v>
      </c>
      <c r="E5" s="20" t="s">
        <v>156</v>
      </c>
      <c r="F5" s="51" t="s">
        <v>128</v>
      </c>
    </row>
    <row r="6" spans="1:6" s="3" customFormat="1" ht="18" customHeight="1">
      <c r="A6" s="17"/>
      <c r="B6" s="18"/>
      <c r="C6" s="18"/>
      <c r="D6" s="20"/>
      <c r="E6" s="20"/>
      <c r="F6" s="51"/>
    </row>
    <row r="7" spans="1:6" s="3" customFormat="1" ht="15.75" customHeight="1">
      <c r="A7" s="17"/>
      <c r="B7" s="18"/>
      <c r="C7" s="18"/>
      <c r="D7" s="22"/>
      <c r="E7" s="22"/>
      <c r="F7" s="52"/>
    </row>
    <row r="8" spans="1:6" s="3" customFormat="1" ht="22.5" customHeight="1">
      <c r="A8" s="17" t="s">
        <v>89</v>
      </c>
      <c r="B8" s="18"/>
      <c r="C8" s="18"/>
      <c r="D8" s="18">
        <v>1</v>
      </c>
      <c r="E8" s="18">
        <v>2</v>
      </c>
      <c r="F8" s="53">
        <v>3</v>
      </c>
    </row>
    <row r="9" spans="1:6" s="3" customFormat="1" ht="22.5" customHeight="1">
      <c r="A9" s="109" t="s">
        <v>90</v>
      </c>
      <c r="B9" s="110"/>
      <c r="C9" s="110"/>
      <c r="D9" s="111">
        <f>E9+F9</f>
        <v>7434</v>
      </c>
      <c r="E9" s="111">
        <f>E10</f>
        <v>1942</v>
      </c>
      <c r="F9" s="112">
        <f>F10</f>
        <v>5492</v>
      </c>
    </row>
    <row r="10" spans="1:6" s="3" customFormat="1" ht="22.5" customHeight="1">
      <c r="A10" s="113">
        <v>211</v>
      </c>
      <c r="B10" s="113"/>
      <c r="C10" s="114" t="s">
        <v>92</v>
      </c>
      <c r="D10" s="115">
        <f>E10+F10</f>
        <v>7434</v>
      </c>
      <c r="E10" s="115">
        <f>E11+E16+E18+E20+E22</f>
        <v>1942</v>
      </c>
      <c r="F10" s="115">
        <f>F11+F16+F18+F20+F22</f>
        <v>5492</v>
      </c>
    </row>
    <row r="11" spans="1:6" s="3" customFormat="1" ht="22.5" customHeight="1">
      <c r="A11" s="116" t="s">
        <v>93</v>
      </c>
      <c r="B11" s="117"/>
      <c r="C11" s="118" t="s">
        <v>157</v>
      </c>
      <c r="D11" s="115">
        <f>SUM(D12:D15)</f>
        <v>6651</v>
      </c>
      <c r="E11" s="115">
        <f>SUM(E12:E15)</f>
        <v>1942</v>
      </c>
      <c r="F11" s="115">
        <f>SUM(F12:F15)</f>
        <v>4709</v>
      </c>
    </row>
    <row r="12" spans="1:6" s="4" customFormat="1" ht="22.5" customHeight="1">
      <c r="A12" s="119">
        <v>2110101</v>
      </c>
      <c r="B12" s="119"/>
      <c r="C12" s="120" t="s">
        <v>96</v>
      </c>
      <c r="D12" s="121">
        <v>1942</v>
      </c>
      <c r="E12" s="121">
        <v>1942</v>
      </c>
      <c r="F12" s="121">
        <v>0</v>
      </c>
    </row>
    <row r="13" spans="1:6" s="4" customFormat="1" ht="22.5" customHeight="1">
      <c r="A13" s="122" t="s">
        <v>97</v>
      </c>
      <c r="B13" s="119"/>
      <c r="C13" s="123" t="s">
        <v>98</v>
      </c>
      <c r="D13" s="124">
        <f>F13</f>
        <v>32</v>
      </c>
      <c r="E13" s="124">
        <v>0</v>
      </c>
      <c r="F13" s="124">
        <v>32</v>
      </c>
    </row>
    <row r="14" spans="1:6" s="4" customFormat="1" ht="22.5" customHeight="1">
      <c r="A14" s="122" t="s">
        <v>99</v>
      </c>
      <c r="B14" s="119"/>
      <c r="C14" s="123" t="s">
        <v>100</v>
      </c>
      <c r="D14" s="124">
        <f>F14</f>
        <v>40</v>
      </c>
      <c r="E14" s="124">
        <v>0</v>
      </c>
      <c r="F14" s="124">
        <v>40</v>
      </c>
    </row>
    <row r="15" spans="1:6" s="4" customFormat="1" ht="22.5" customHeight="1">
      <c r="A15" s="125" t="s">
        <v>101</v>
      </c>
      <c r="B15" s="126"/>
      <c r="C15" s="123" t="s">
        <v>102</v>
      </c>
      <c r="D15" s="124">
        <v>4637</v>
      </c>
      <c r="E15" s="124">
        <v>0</v>
      </c>
      <c r="F15" s="124">
        <v>4637</v>
      </c>
    </row>
    <row r="16" spans="1:6" s="4" customFormat="1" ht="22.5" customHeight="1">
      <c r="A16" s="127" t="s">
        <v>103</v>
      </c>
      <c r="B16" s="128"/>
      <c r="C16" s="129" t="s">
        <v>104</v>
      </c>
      <c r="D16" s="130">
        <f>F16</f>
        <v>48</v>
      </c>
      <c r="E16" s="130">
        <f>E17</f>
        <v>0</v>
      </c>
      <c r="F16" s="130">
        <f>F17</f>
        <v>48</v>
      </c>
    </row>
    <row r="17" spans="1:6" s="4" customFormat="1" ht="22.5" customHeight="1">
      <c r="A17" s="125" t="s">
        <v>105</v>
      </c>
      <c r="B17" s="126"/>
      <c r="C17" s="123" t="s">
        <v>106</v>
      </c>
      <c r="D17" s="124">
        <v>48</v>
      </c>
      <c r="E17" s="124">
        <v>0</v>
      </c>
      <c r="F17" s="124">
        <v>48</v>
      </c>
    </row>
    <row r="18" spans="1:6" s="4" customFormat="1" ht="22.5" customHeight="1">
      <c r="A18" s="127" t="s">
        <v>107</v>
      </c>
      <c r="B18" s="128"/>
      <c r="C18" s="129" t="s">
        <v>108</v>
      </c>
      <c r="D18" s="130">
        <f>D19</f>
        <v>352</v>
      </c>
      <c r="E18" s="130">
        <f>E19</f>
        <v>0</v>
      </c>
      <c r="F18" s="130">
        <f>F19</f>
        <v>352</v>
      </c>
    </row>
    <row r="19" spans="1:6" s="4" customFormat="1" ht="22.5" customHeight="1">
      <c r="A19" s="122" t="s">
        <v>109</v>
      </c>
      <c r="B19" s="119"/>
      <c r="C19" s="123" t="s">
        <v>110</v>
      </c>
      <c r="D19" s="124">
        <f>F19</f>
        <v>352</v>
      </c>
      <c r="E19" s="124">
        <v>0</v>
      </c>
      <c r="F19" s="124">
        <v>352</v>
      </c>
    </row>
    <row r="20" spans="1:6" s="4" customFormat="1" ht="22.5" customHeight="1">
      <c r="A20" s="131" t="s">
        <v>111</v>
      </c>
      <c r="B20" s="128"/>
      <c r="C20" s="129" t="s">
        <v>112</v>
      </c>
      <c r="D20" s="130">
        <f>D21</f>
        <v>30</v>
      </c>
      <c r="E20" s="130">
        <f>E21</f>
        <v>0</v>
      </c>
      <c r="F20" s="130">
        <f>F21</f>
        <v>30</v>
      </c>
    </row>
    <row r="21" spans="1:6" s="4" customFormat="1" ht="22.5" customHeight="1">
      <c r="A21" s="125" t="s">
        <v>113</v>
      </c>
      <c r="B21" s="126"/>
      <c r="C21" s="132" t="s">
        <v>133</v>
      </c>
      <c r="D21" s="124">
        <f>F21</f>
        <v>30</v>
      </c>
      <c r="E21" s="124">
        <v>0</v>
      </c>
      <c r="F21" s="124">
        <v>30</v>
      </c>
    </row>
    <row r="22" spans="1:6" s="4" customFormat="1" ht="22.5" customHeight="1">
      <c r="A22" s="133" t="s">
        <v>115</v>
      </c>
      <c r="B22" s="134"/>
      <c r="C22" s="135" t="s">
        <v>116</v>
      </c>
      <c r="D22" s="136">
        <f>D23</f>
        <v>353</v>
      </c>
      <c r="E22" s="136">
        <f>E23</f>
        <v>0</v>
      </c>
      <c r="F22" s="136">
        <f>F23</f>
        <v>353</v>
      </c>
    </row>
    <row r="23" spans="1:6" s="4" customFormat="1" ht="22.5" customHeight="1">
      <c r="A23" s="122" t="s">
        <v>117</v>
      </c>
      <c r="B23" s="119"/>
      <c r="C23" s="120" t="s">
        <v>135</v>
      </c>
      <c r="D23" s="137">
        <f>F23</f>
        <v>353</v>
      </c>
      <c r="E23" s="137">
        <v>0</v>
      </c>
      <c r="F23" s="137">
        <v>353</v>
      </c>
    </row>
    <row r="24" spans="1:6" ht="32.25" customHeight="1">
      <c r="A24" s="138" t="s">
        <v>158</v>
      </c>
      <c r="B24" s="139"/>
      <c r="C24" s="139"/>
      <c r="D24" s="139"/>
      <c r="E24" s="139"/>
      <c r="F24" s="139"/>
    </row>
    <row r="25" ht="14.25">
      <c r="A25" s="47"/>
    </row>
    <row r="26" ht="14.25">
      <c r="A26" s="47"/>
    </row>
    <row r="27" spans="1:3" ht="14.25">
      <c r="A27" s="47"/>
      <c r="C27" s="48"/>
    </row>
    <row r="28" ht="14.25">
      <c r="A28" s="47"/>
    </row>
  </sheetData>
  <sheetProtection/>
  <mergeCells count="25">
    <mergeCell ref="A1:F1"/>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F24"/>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8"/>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workbookViewId="0" topLeftCell="A4">
      <selection activeCell="H14" sqref="H14"/>
    </sheetView>
  </sheetViews>
  <sheetFormatPr defaultColWidth="9.00390625" defaultRowHeight="14.25"/>
  <cols>
    <col min="1" max="1" width="8.00390625" style="84" bestFit="1" customWidth="1"/>
    <col min="2" max="2" width="28.375" style="84" customWidth="1"/>
    <col min="3" max="3" width="13.00390625" style="84" customWidth="1"/>
    <col min="4" max="4" width="8.00390625" style="84" customWidth="1"/>
    <col min="5" max="5" width="19.00390625" style="84" bestFit="1" customWidth="1"/>
    <col min="6" max="6" width="14.375" style="84" customWidth="1"/>
    <col min="7" max="7" width="8.00390625" style="84" customWidth="1"/>
    <col min="8" max="8" width="22.625" style="84" bestFit="1" customWidth="1"/>
    <col min="9" max="9" width="12.625" style="84" customWidth="1"/>
    <col min="10" max="10" width="8.50390625" style="84" customWidth="1"/>
    <col min="11" max="16384" width="9.00390625" style="84" customWidth="1"/>
  </cols>
  <sheetData>
    <row r="1" spans="1:9" ht="20.25">
      <c r="A1" s="85" t="s">
        <v>159</v>
      </c>
      <c r="B1" s="85"/>
      <c r="C1" s="85"/>
      <c r="D1" s="85"/>
      <c r="E1" s="85"/>
      <c r="F1" s="85"/>
      <c r="G1" s="85"/>
      <c r="H1" s="85"/>
      <c r="I1" s="85"/>
    </row>
    <row r="2" spans="1:9" s="80" customFormat="1" ht="20.25" customHeight="1">
      <c r="A2" s="7"/>
      <c r="B2" s="7"/>
      <c r="C2" s="7"/>
      <c r="D2" s="2"/>
      <c r="E2" s="2"/>
      <c r="F2" s="2"/>
      <c r="G2" s="2"/>
      <c r="H2" s="2"/>
      <c r="I2" s="102" t="s">
        <v>160</v>
      </c>
    </row>
    <row r="3" spans="1:9" s="81" customFormat="1" ht="15" customHeight="1">
      <c r="A3" s="86" t="s">
        <v>2</v>
      </c>
      <c r="B3" s="87"/>
      <c r="C3" s="87"/>
      <c r="D3" s="87"/>
      <c r="E3" s="87"/>
      <c r="F3" s="87"/>
      <c r="G3" s="87"/>
      <c r="H3" s="87"/>
      <c r="I3" s="103" t="s">
        <v>3</v>
      </c>
    </row>
    <row r="4" spans="1:9" s="82" customFormat="1" ht="15" customHeight="1">
      <c r="A4" s="88" t="s">
        <v>161</v>
      </c>
      <c r="B4" s="89" t="s">
        <v>162</v>
      </c>
      <c r="C4" s="89" t="s">
        <v>162</v>
      </c>
      <c r="D4" s="89" t="s">
        <v>163</v>
      </c>
      <c r="E4" s="89" t="s">
        <v>162</v>
      </c>
      <c r="F4" s="89" t="s">
        <v>162</v>
      </c>
      <c r="G4" s="89" t="s">
        <v>162</v>
      </c>
      <c r="H4" s="89" t="s">
        <v>162</v>
      </c>
      <c r="I4" s="104" t="s">
        <v>162</v>
      </c>
    </row>
    <row r="5" spans="1:9" s="82" customFormat="1" ht="15" customHeight="1">
      <c r="A5" s="90" t="s">
        <v>164</v>
      </c>
      <c r="B5" s="91" t="s">
        <v>88</v>
      </c>
      <c r="C5" s="91" t="s">
        <v>141</v>
      </c>
      <c r="D5" s="91" t="s">
        <v>164</v>
      </c>
      <c r="E5" s="91" t="s">
        <v>88</v>
      </c>
      <c r="F5" s="91" t="s">
        <v>141</v>
      </c>
      <c r="G5" s="91" t="s">
        <v>164</v>
      </c>
      <c r="H5" s="91" t="s">
        <v>88</v>
      </c>
      <c r="I5" s="105" t="s">
        <v>141</v>
      </c>
    </row>
    <row r="6" spans="1:9" s="82" customFormat="1" ht="15" customHeight="1">
      <c r="A6" s="90" t="s">
        <v>162</v>
      </c>
      <c r="B6" s="91" t="s">
        <v>162</v>
      </c>
      <c r="C6" s="91" t="s">
        <v>162</v>
      </c>
      <c r="D6" s="91" t="s">
        <v>162</v>
      </c>
      <c r="E6" s="91" t="s">
        <v>162</v>
      </c>
      <c r="F6" s="91" t="s">
        <v>162</v>
      </c>
      <c r="G6" s="91" t="s">
        <v>162</v>
      </c>
      <c r="H6" s="91" t="s">
        <v>162</v>
      </c>
      <c r="I6" s="105" t="s">
        <v>162</v>
      </c>
    </row>
    <row r="7" spans="1:9" s="83" customFormat="1" ht="12" customHeight="1">
      <c r="A7" s="92" t="s">
        <v>165</v>
      </c>
      <c r="B7" s="93" t="s">
        <v>166</v>
      </c>
      <c r="C7" s="94">
        <f>C8+C9+C10+C11+C14+C15+C16</f>
        <v>1057.5</v>
      </c>
      <c r="D7" s="93" t="s">
        <v>167</v>
      </c>
      <c r="E7" s="93" t="s">
        <v>168</v>
      </c>
      <c r="F7" s="94">
        <f>F8+F9+F10+F11+F12+F13+F14+F16+F17+F19+F22+F23+F24+F27+F28+F29+F31+F32+F34</f>
        <v>738.1</v>
      </c>
      <c r="G7" s="93" t="s">
        <v>169</v>
      </c>
      <c r="H7" s="93" t="s">
        <v>170</v>
      </c>
      <c r="I7" s="106">
        <f>I9+I10+I22</f>
        <v>31.2</v>
      </c>
    </row>
    <row r="8" spans="1:9" s="82" customFormat="1" ht="13.5" customHeight="1">
      <c r="A8" s="92" t="s">
        <v>171</v>
      </c>
      <c r="B8" s="93" t="s">
        <v>172</v>
      </c>
      <c r="C8" s="94">
        <v>435</v>
      </c>
      <c r="D8" s="93" t="s">
        <v>173</v>
      </c>
      <c r="E8" s="93" t="s">
        <v>174</v>
      </c>
      <c r="F8" s="94">
        <v>29</v>
      </c>
      <c r="G8" s="93" t="s">
        <v>175</v>
      </c>
      <c r="H8" s="93" t="s">
        <v>176</v>
      </c>
      <c r="I8" s="106"/>
    </row>
    <row r="9" spans="1:9" s="82" customFormat="1" ht="13.5" customHeight="1">
      <c r="A9" s="92" t="s">
        <v>177</v>
      </c>
      <c r="B9" s="93" t="s">
        <v>178</v>
      </c>
      <c r="C9" s="94">
        <v>342</v>
      </c>
      <c r="D9" s="93" t="s">
        <v>179</v>
      </c>
      <c r="E9" s="93" t="s">
        <v>180</v>
      </c>
      <c r="F9" s="94">
        <v>9</v>
      </c>
      <c r="G9" s="93" t="s">
        <v>181</v>
      </c>
      <c r="H9" s="93" t="s">
        <v>182</v>
      </c>
      <c r="I9" s="106">
        <v>23.4</v>
      </c>
    </row>
    <row r="10" spans="1:9" s="82" customFormat="1" ht="13.5" customHeight="1">
      <c r="A10" s="92" t="s">
        <v>183</v>
      </c>
      <c r="B10" s="93" t="s">
        <v>184</v>
      </c>
      <c r="C10" s="94">
        <v>53</v>
      </c>
      <c r="D10" s="93" t="s">
        <v>185</v>
      </c>
      <c r="E10" s="93" t="s">
        <v>186</v>
      </c>
      <c r="F10" s="94">
        <v>67</v>
      </c>
      <c r="G10" s="93" t="s">
        <v>187</v>
      </c>
      <c r="H10" s="93" t="s">
        <v>188</v>
      </c>
      <c r="I10" s="106">
        <v>7.8</v>
      </c>
    </row>
    <row r="11" spans="1:9" s="82" customFormat="1" ht="13.5" customHeight="1">
      <c r="A11" s="92" t="s">
        <v>189</v>
      </c>
      <c r="B11" s="93" t="s">
        <v>190</v>
      </c>
      <c r="C11" s="94">
        <v>22</v>
      </c>
      <c r="D11" s="93" t="s">
        <v>191</v>
      </c>
      <c r="E11" s="93" t="s">
        <v>192</v>
      </c>
      <c r="F11" s="94">
        <v>111</v>
      </c>
      <c r="G11" s="93" t="s">
        <v>193</v>
      </c>
      <c r="H11" s="93" t="s">
        <v>194</v>
      </c>
      <c r="I11" s="106"/>
    </row>
    <row r="12" spans="1:9" s="82" customFormat="1" ht="13.5" customHeight="1">
      <c r="A12" s="92" t="s">
        <v>195</v>
      </c>
      <c r="B12" s="93" t="s">
        <v>196</v>
      </c>
      <c r="C12" s="94">
        <v>0</v>
      </c>
      <c r="D12" s="93" t="s">
        <v>197</v>
      </c>
      <c r="E12" s="93" t="s">
        <v>198</v>
      </c>
      <c r="F12" s="94">
        <v>3.5</v>
      </c>
      <c r="G12" s="93" t="s">
        <v>199</v>
      </c>
      <c r="H12" s="93" t="s">
        <v>200</v>
      </c>
      <c r="I12" s="106"/>
    </row>
    <row r="13" spans="1:9" s="82" customFormat="1" ht="13.5" customHeight="1">
      <c r="A13" s="92" t="s">
        <v>201</v>
      </c>
      <c r="B13" s="93" t="s">
        <v>202</v>
      </c>
      <c r="C13" s="94">
        <v>0</v>
      </c>
      <c r="D13" s="93" t="s">
        <v>203</v>
      </c>
      <c r="E13" s="93" t="s">
        <v>204</v>
      </c>
      <c r="F13" s="94">
        <v>14</v>
      </c>
      <c r="G13" s="93" t="s">
        <v>205</v>
      </c>
      <c r="H13" s="93" t="s">
        <v>206</v>
      </c>
      <c r="I13" s="106"/>
    </row>
    <row r="14" spans="1:9" s="82" customFormat="1" ht="13.5" customHeight="1">
      <c r="A14" s="92" t="s">
        <v>207</v>
      </c>
      <c r="B14" s="93" t="s">
        <v>208</v>
      </c>
      <c r="C14" s="94">
        <v>117</v>
      </c>
      <c r="D14" s="93" t="s">
        <v>209</v>
      </c>
      <c r="E14" s="93" t="s">
        <v>210</v>
      </c>
      <c r="F14" s="94">
        <v>7.1</v>
      </c>
      <c r="G14" s="93" t="s">
        <v>211</v>
      </c>
      <c r="H14" s="93" t="s">
        <v>212</v>
      </c>
      <c r="I14" s="106"/>
    </row>
    <row r="15" spans="1:9" s="82" customFormat="1" ht="13.5" customHeight="1">
      <c r="A15" s="92" t="s">
        <v>213</v>
      </c>
      <c r="B15" s="93" t="s">
        <v>214</v>
      </c>
      <c r="C15" s="94">
        <v>55.5</v>
      </c>
      <c r="D15" s="93" t="s">
        <v>215</v>
      </c>
      <c r="E15" s="93" t="s">
        <v>216</v>
      </c>
      <c r="F15" s="94"/>
      <c r="G15" s="93" t="s">
        <v>217</v>
      </c>
      <c r="H15" s="93" t="s">
        <v>218</v>
      </c>
      <c r="I15" s="106"/>
    </row>
    <row r="16" spans="1:9" s="82" customFormat="1" ht="13.5" customHeight="1">
      <c r="A16" s="92" t="s">
        <v>219</v>
      </c>
      <c r="B16" s="93" t="s">
        <v>220</v>
      </c>
      <c r="C16" s="94">
        <v>33</v>
      </c>
      <c r="D16" s="93" t="s">
        <v>221</v>
      </c>
      <c r="E16" s="93" t="s">
        <v>222</v>
      </c>
      <c r="F16" s="94">
        <v>31</v>
      </c>
      <c r="G16" s="93" t="s">
        <v>223</v>
      </c>
      <c r="H16" s="93" t="s">
        <v>224</v>
      </c>
      <c r="I16" s="106"/>
    </row>
    <row r="17" spans="1:9" s="82" customFormat="1" ht="13.5" customHeight="1">
      <c r="A17" s="92" t="s">
        <v>225</v>
      </c>
      <c r="B17" s="93" t="s">
        <v>226</v>
      </c>
      <c r="C17" s="94">
        <f>C21+C22+C28</f>
        <v>115.2</v>
      </c>
      <c r="D17" s="93" t="s">
        <v>227</v>
      </c>
      <c r="E17" s="93" t="s">
        <v>228</v>
      </c>
      <c r="F17" s="94">
        <v>55</v>
      </c>
      <c r="G17" s="93" t="s">
        <v>229</v>
      </c>
      <c r="H17" s="93" t="s">
        <v>230</v>
      </c>
      <c r="I17" s="106"/>
    </row>
    <row r="18" spans="1:9" s="82" customFormat="1" ht="13.5" customHeight="1">
      <c r="A18" s="92" t="s">
        <v>231</v>
      </c>
      <c r="B18" s="93" t="s">
        <v>232</v>
      </c>
      <c r="C18" s="94">
        <v>0</v>
      </c>
      <c r="D18" s="93" t="s">
        <v>233</v>
      </c>
      <c r="E18" s="93" t="s">
        <v>234</v>
      </c>
      <c r="F18" s="94"/>
      <c r="G18" s="93" t="s">
        <v>235</v>
      </c>
      <c r="H18" s="93" t="s">
        <v>236</v>
      </c>
      <c r="I18" s="106"/>
    </row>
    <row r="19" spans="1:9" s="82" customFormat="1" ht="13.5" customHeight="1">
      <c r="A19" s="92" t="s">
        <v>237</v>
      </c>
      <c r="B19" s="93" t="s">
        <v>238</v>
      </c>
      <c r="C19" s="94">
        <v>0</v>
      </c>
      <c r="D19" s="93" t="s">
        <v>239</v>
      </c>
      <c r="E19" s="93" t="s">
        <v>240</v>
      </c>
      <c r="F19" s="94">
        <v>8</v>
      </c>
      <c r="G19" s="93" t="s">
        <v>241</v>
      </c>
      <c r="H19" s="93" t="s">
        <v>242</v>
      </c>
      <c r="I19" s="106"/>
    </row>
    <row r="20" spans="1:9" s="82" customFormat="1" ht="13.5" customHeight="1">
      <c r="A20" s="92" t="s">
        <v>243</v>
      </c>
      <c r="B20" s="93" t="s">
        <v>244</v>
      </c>
      <c r="C20" s="94">
        <v>0</v>
      </c>
      <c r="D20" s="93" t="s">
        <v>245</v>
      </c>
      <c r="E20" s="93" t="s">
        <v>246</v>
      </c>
      <c r="F20" s="94"/>
      <c r="G20" s="93" t="s">
        <v>247</v>
      </c>
      <c r="H20" s="93" t="s">
        <v>248</v>
      </c>
      <c r="I20" s="106"/>
    </row>
    <row r="21" spans="1:9" s="82" customFormat="1" ht="13.5" customHeight="1">
      <c r="A21" s="92" t="s">
        <v>249</v>
      </c>
      <c r="B21" s="93" t="s">
        <v>250</v>
      </c>
      <c r="C21" s="94">
        <v>4.2</v>
      </c>
      <c r="D21" s="93" t="s">
        <v>251</v>
      </c>
      <c r="E21" s="93" t="s">
        <v>252</v>
      </c>
      <c r="F21" s="94"/>
      <c r="G21" s="93" t="s">
        <v>253</v>
      </c>
      <c r="H21" s="93" t="s">
        <v>254</v>
      </c>
      <c r="I21" s="106"/>
    </row>
    <row r="22" spans="1:9" s="82" customFormat="1" ht="13.5" customHeight="1">
      <c r="A22" s="92" t="s">
        <v>255</v>
      </c>
      <c r="B22" s="93" t="s">
        <v>256</v>
      </c>
      <c r="C22" s="94">
        <v>27.3</v>
      </c>
      <c r="D22" s="93" t="s">
        <v>257</v>
      </c>
      <c r="E22" s="93" t="s">
        <v>258</v>
      </c>
      <c r="F22" s="94">
        <v>2</v>
      </c>
      <c r="G22" s="93" t="s">
        <v>259</v>
      </c>
      <c r="H22" s="93" t="s">
        <v>260</v>
      </c>
      <c r="I22" s="106"/>
    </row>
    <row r="23" spans="1:9" s="82" customFormat="1" ht="13.5" customHeight="1">
      <c r="A23" s="92" t="s">
        <v>261</v>
      </c>
      <c r="B23" s="93" t="s">
        <v>262</v>
      </c>
      <c r="C23" s="94">
        <v>0</v>
      </c>
      <c r="D23" s="93" t="s">
        <v>263</v>
      </c>
      <c r="E23" s="93" t="s">
        <v>264</v>
      </c>
      <c r="F23" s="94">
        <v>14.8</v>
      </c>
      <c r="G23" s="93" t="s">
        <v>265</v>
      </c>
      <c r="H23" s="93" t="s">
        <v>266</v>
      </c>
      <c r="I23" s="106"/>
    </row>
    <row r="24" spans="1:9" s="82" customFormat="1" ht="13.5" customHeight="1">
      <c r="A24" s="92" t="s">
        <v>267</v>
      </c>
      <c r="B24" s="93" t="s">
        <v>268</v>
      </c>
      <c r="C24" s="94"/>
      <c r="D24" s="93" t="s">
        <v>269</v>
      </c>
      <c r="E24" s="93" t="s">
        <v>270</v>
      </c>
      <c r="F24" s="94">
        <v>5</v>
      </c>
      <c r="G24" s="93" t="s">
        <v>271</v>
      </c>
      <c r="H24" s="93" t="s">
        <v>272</v>
      </c>
      <c r="I24" s="106"/>
    </row>
    <row r="25" spans="1:9" s="82" customFormat="1" ht="13.5" customHeight="1">
      <c r="A25" s="92" t="s">
        <v>273</v>
      </c>
      <c r="B25" s="93" t="s">
        <v>274</v>
      </c>
      <c r="C25" s="94">
        <v>0</v>
      </c>
      <c r="D25" s="93" t="s">
        <v>275</v>
      </c>
      <c r="E25" s="93" t="s">
        <v>276</v>
      </c>
      <c r="F25" s="94"/>
      <c r="G25" s="93" t="s">
        <v>277</v>
      </c>
      <c r="H25" s="93" t="s">
        <v>278</v>
      </c>
      <c r="I25" s="106"/>
    </row>
    <row r="26" spans="1:9" s="82" customFormat="1" ht="13.5" customHeight="1">
      <c r="A26" s="92" t="s">
        <v>279</v>
      </c>
      <c r="B26" s="93" t="s">
        <v>280</v>
      </c>
      <c r="C26" s="94"/>
      <c r="D26" s="93" t="s">
        <v>281</v>
      </c>
      <c r="E26" s="93" t="s">
        <v>282</v>
      </c>
      <c r="F26" s="94"/>
      <c r="G26" s="93" t="s">
        <v>283</v>
      </c>
      <c r="H26" s="93" t="s">
        <v>284</v>
      </c>
      <c r="I26" s="106"/>
    </row>
    <row r="27" spans="1:9" s="82" customFormat="1" ht="13.5" customHeight="1">
      <c r="A27" s="92" t="s">
        <v>285</v>
      </c>
      <c r="B27" s="93" t="s">
        <v>286</v>
      </c>
      <c r="C27" s="94"/>
      <c r="D27" s="93" t="s">
        <v>287</v>
      </c>
      <c r="E27" s="93" t="s">
        <v>288</v>
      </c>
      <c r="F27" s="94">
        <v>3.7</v>
      </c>
      <c r="G27" s="93" t="s">
        <v>289</v>
      </c>
      <c r="H27" s="93" t="s">
        <v>290</v>
      </c>
      <c r="I27" s="106"/>
    </row>
    <row r="28" spans="1:9" s="82" customFormat="1" ht="13.5" customHeight="1">
      <c r="A28" s="92" t="s">
        <v>291</v>
      </c>
      <c r="B28" s="93" t="s">
        <v>292</v>
      </c>
      <c r="C28" s="94">
        <v>83.7</v>
      </c>
      <c r="D28" s="93" t="s">
        <v>293</v>
      </c>
      <c r="E28" s="93" t="s">
        <v>294</v>
      </c>
      <c r="F28" s="94">
        <v>113</v>
      </c>
      <c r="G28" s="93" t="s">
        <v>295</v>
      </c>
      <c r="H28" s="93" t="s">
        <v>296</v>
      </c>
      <c r="I28" s="106"/>
    </row>
    <row r="29" spans="1:9" s="82" customFormat="1" ht="13.5" customHeight="1">
      <c r="A29" s="92" t="s">
        <v>297</v>
      </c>
      <c r="B29" s="93" t="s">
        <v>298</v>
      </c>
      <c r="C29" s="94"/>
      <c r="D29" s="93" t="s">
        <v>299</v>
      </c>
      <c r="E29" s="93" t="s">
        <v>300</v>
      </c>
      <c r="F29" s="94">
        <v>36</v>
      </c>
      <c r="G29" s="93" t="s">
        <v>301</v>
      </c>
      <c r="H29" s="93" t="s">
        <v>302</v>
      </c>
      <c r="I29" s="106"/>
    </row>
    <row r="30" spans="1:9" s="82" customFormat="1" ht="13.5" customHeight="1">
      <c r="A30" s="92" t="s">
        <v>303</v>
      </c>
      <c r="B30" s="93" t="s">
        <v>304</v>
      </c>
      <c r="C30" s="94"/>
      <c r="D30" s="93" t="s">
        <v>305</v>
      </c>
      <c r="E30" s="93" t="s">
        <v>306</v>
      </c>
      <c r="F30" s="94"/>
      <c r="G30" s="93" t="s">
        <v>307</v>
      </c>
      <c r="H30" s="93" t="s">
        <v>308</v>
      </c>
      <c r="I30" s="106"/>
    </row>
    <row r="31" spans="1:9" s="82" customFormat="1" ht="13.5" customHeight="1">
      <c r="A31" s="92" t="s">
        <v>309</v>
      </c>
      <c r="B31" s="93" t="s">
        <v>310</v>
      </c>
      <c r="C31" s="94"/>
      <c r="D31" s="93" t="s">
        <v>311</v>
      </c>
      <c r="E31" s="93" t="s">
        <v>312</v>
      </c>
      <c r="F31" s="94">
        <v>6</v>
      </c>
      <c r="G31" s="93" t="s">
        <v>313</v>
      </c>
      <c r="H31" s="93" t="s">
        <v>120</v>
      </c>
      <c r="I31" s="106"/>
    </row>
    <row r="32" spans="1:9" s="82" customFormat="1" ht="13.5" customHeight="1">
      <c r="A32" s="92" t="s">
        <v>314</v>
      </c>
      <c r="B32" s="93" t="s">
        <v>315</v>
      </c>
      <c r="C32" s="94"/>
      <c r="D32" s="93" t="s">
        <v>316</v>
      </c>
      <c r="E32" s="93" t="s">
        <v>317</v>
      </c>
      <c r="F32" s="94">
        <v>3</v>
      </c>
      <c r="G32" s="93" t="s">
        <v>318</v>
      </c>
      <c r="H32" s="93" t="s">
        <v>319</v>
      </c>
      <c r="I32" s="106"/>
    </row>
    <row r="33" spans="1:9" s="82" customFormat="1" ht="13.5" customHeight="1">
      <c r="A33" s="92" t="s">
        <v>320</v>
      </c>
      <c r="B33" s="93" t="s">
        <v>321</v>
      </c>
      <c r="C33" s="94"/>
      <c r="D33" s="93" t="s">
        <v>322</v>
      </c>
      <c r="E33" s="93" t="s">
        <v>323</v>
      </c>
      <c r="F33" s="94"/>
      <c r="G33" s="93" t="s">
        <v>162</v>
      </c>
      <c r="H33" s="93" t="s">
        <v>162</v>
      </c>
      <c r="I33" s="106"/>
    </row>
    <row r="34" spans="1:9" s="82" customFormat="1" ht="13.5" customHeight="1">
      <c r="A34" s="92" t="s">
        <v>162</v>
      </c>
      <c r="B34" s="93" t="s">
        <v>162</v>
      </c>
      <c r="C34" s="94" t="s">
        <v>162</v>
      </c>
      <c r="D34" s="93" t="s">
        <v>324</v>
      </c>
      <c r="E34" s="93" t="s">
        <v>325</v>
      </c>
      <c r="F34" s="94">
        <v>220</v>
      </c>
      <c r="G34" s="93" t="s">
        <v>162</v>
      </c>
      <c r="H34" s="93" t="s">
        <v>162</v>
      </c>
      <c r="I34" s="106"/>
    </row>
    <row r="35" spans="1:9" s="82" customFormat="1" ht="15" customHeight="1">
      <c r="A35" s="95" t="s">
        <v>326</v>
      </c>
      <c r="B35" s="96" t="s">
        <v>162</v>
      </c>
      <c r="C35" s="97">
        <f>C7+C17</f>
        <v>1172.7</v>
      </c>
      <c r="D35" s="98" t="s">
        <v>327</v>
      </c>
      <c r="E35" s="99"/>
      <c r="F35" s="99"/>
      <c r="G35" s="99"/>
      <c r="H35" s="100"/>
      <c r="I35" s="107">
        <f>F7+I7</f>
        <v>769.3000000000001</v>
      </c>
    </row>
    <row r="36" spans="1:9" ht="19.5" customHeight="1">
      <c r="A36" s="101" t="s">
        <v>328</v>
      </c>
      <c r="B36" s="101"/>
      <c r="C36" s="101"/>
      <c r="D36" s="101"/>
      <c r="E36" s="101"/>
      <c r="F36" s="101"/>
      <c r="G36" s="101"/>
      <c r="H36" s="101"/>
      <c r="I36" s="101"/>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K6" sqref="K6"/>
    </sheetView>
  </sheetViews>
  <sheetFormatPr defaultColWidth="9.00390625" defaultRowHeight="14.25"/>
  <cols>
    <col min="1" max="12" width="10.125" style="5" customWidth="1"/>
    <col min="13" max="16384" width="9.00390625" style="5" customWidth="1"/>
  </cols>
  <sheetData>
    <row r="1" spans="1:12" s="1" customFormat="1" ht="30" customHeight="1">
      <c r="A1" s="6" t="s">
        <v>329</v>
      </c>
      <c r="B1" s="6"/>
      <c r="C1" s="6"/>
      <c r="D1" s="6"/>
      <c r="E1" s="6"/>
      <c r="F1" s="6"/>
      <c r="G1" s="6"/>
      <c r="H1" s="6"/>
      <c r="I1" s="6"/>
      <c r="J1" s="6"/>
      <c r="K1" s="6"/>
      <c r="L1" s="6"/>
    </row>
    <row r="2" s="2" customFormat="1" ht="10.5" customHeight="1">
      <c r="L2" s="49" t="s">
        <v>330</v>
      </c>
    </row>
    <row r="3" spans="1:12" s="2" customFormat="1" ht="15" customHeight="1">
      <c r="A3" s="8" t="s">
        <v>2</v>
      </c>
      <c r="B3" s="9"/>
      <c r="C3" s="9"/>
      <c r="D3" s="9"/>
      <c r="E3" s="9"/>
      <c r="F3" s="9"/>
      <c r="G3" s="9"/>
      <c r="H3" s="9"/>
      <c r="I3" s="9"/>
      <c r="J3" s="9"/>
      <c r="K3" s="10"/>
      <c r="L3" s="49" t="s">
        <v>3</v>
      </c>
    </row>
    <row r="4" spans="1:12" s="3" customFormat="1" ht="27.75" customHeight="1">
      <c r="A4" s="57" t="s">
        <v>331</v>
      </c>
      <c r="B4" s="58"/>
      <c r="C4" s="58"/>
      <c r="D4" s="58"/>
      <c r="E4" s="58"/>
      <c r="F4" s="59"/>
      <c r="G4" s="60" t="s">
        <v>8</v>
      </c>
      <c r="H4" s="58"/>
      <c r="I4" s="58"/>
      <c r="J4" s="58"/>
      <c r="K4" s="58"/>
      <c r="L4" s="76"/>
    </row>
    <row r="5" spans="1:12" s="3" customFormat="1" ht="30" customHeight="1">
      <c r="A5" s="61" t="s">
        <v>90</v>
      </c>
      <c r="B5" s="62" t="s">
        <v>332</v>
      </c>
      <c r="C5" s="63" t="s">
        <v>333</v>
      </c>
      <c r="D5" s="64"/>
      <c r="E5" s="65"/>
      <c r="F5" s="66" t="s">
        <v>334</v>
      </c>
      <c r="G5" s="67" t="s">
        <v>90</v>
      </c>
      <c r="H5" s="62" t="s">
        <v>332</v>
      </c>
      <c r="I5" s="63" t="s">
        <v>333</v>
      </c>
      <c r="J5" s="64"/>
      <c r="K5" s="65"/>
      <c r="L5" s="77" t="s">
        <v>334</v>
      </c>
    </row>
    <row r="6" spans="1:12" s="3" customFormat="1" ht="30" customHeight="1">
      <c r="A6" s="68"/>
      <c r="B6" s="69"/>
      <c r="C6" s="69" t="s">
        <v>155</v>
      </c>
      <c r="D6" s="69" t="s">
        <v>335</v>
      </c>
      <c r="E6" s="69" t="s">
        <v>336</v>
      </c>
      <c r="F6" s="66"/>
      <c r="G6" s="70"/>
      <c r="H6" s="69"/>
      <c r="I6" s="69" t="s">
        <v>155</v>
      </c>
      <c r="J6" s="69" t="s">
        <v>335</v>
      </c>
      <c r="K6" s="69" t="s">
        <v>336</v>
      </c>
      <c r="L6" s="78"/>
    </row>
    <row r="7" spans="1:12" s="3" customFormat="1" ht="27.75" customHeight="1">
      <c r="A7" s="71">
        <v>1</v>
      </c>
      <c r="B7" s="72">
        <v>2</v>
      </c>
      <c r="C7" s="72">
        <v>3</v>
      </c>
      <c r="D7" s="72">
        <v>4</v>
      </c>
      <c r="E7" s="72">
        <v>5</v>
      </c>
      <c r="F7" s="72">
        <v>6</v>
      </c>
      <c r="G7" s="72">
        <v>7</v>
      </c>
      <c r="H7" s="72">
        <v>8</v>
      </c>
      <c r="I7" s="72">
        <v>9</v>
      </c>
      <c r="J7" s="72">
        <v>10</v>
      </c>
      <c r="K7" s="72">
        <v>11</v>
      </c>
      <c r="L7" s="79">
        <v>12</v>
      </c>
    </row>
    <row r="8" spans="1:12" s="4" customFormat="1" ht="42.75" customHeight="1">
      <c r="A8" s="73">
        <v>22</v>
      </c>
      <c r="B8" s="74">
        <v>0</v>
      </c>
      <c r="C8" s="74">
        <v>7</v>
      </c>
      <c r="D8" s="74">
        <v>0</v>
      </c>
      <c r="E8" s="74">
        <v>7</v>
      </c>
      <c r="F8" s="74">
        <v>15</v>
      </c>
      <c r="G8" s="74">
        <f>I8+L8</f>
        <v>20.8</v>
      </c>
      <c r="H8" s="75">
        <v>0</v>
      </c>
      <c r="I8" s="75">
        <v>6</v>
      </c>
      <c r="J8" s="75">
        <v>0</v>
      </c>
      <c r="K8" s="75">
        <v>6</v>
      </c>
      <c r="L8" s="75">
        <v>14.8</v>
      </c>
    </row>
    <row r="9" spans="1:12" ht="45" customHeight="1">
      <c r="A9" s="45" t="s">
        <v>337</v>
      </c>
      <c r="B9" s="46"/>
      <c r="C9" s="46"/>
      <c r="D9" s="46"/>
      <c r="E9" s="46"/>
      <c r="F9" s="46"/>
      <c r="G9" s="46"/>
      <c r="H9" s="46"/>
      <c r="I9" s="46"/>
      <c r="J9" s="46"/>
      <c r="K9" s="46"/>
      <c r="L9" s="46"/>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tabColor rgb="FFFFFF00"/>
    <pageSetUpPr fitToPage="1"/>
  </sheetPr>
  <dimension ref="A1:I20"/>
  <sheetViews>
    <sheetView tabSelected="1" workbookViewId="0" topLeftCell="A1">
      <selection activeCell="F10" sqref="F10"/>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338</v>
      </c>
      <c r="B1" s="6"/>
      <c r="C1" s="6"/>
      <c r="D1" s="6"/>
      <c r="E1" s="6"/>
      <c r="F1" s="6"/>
      <c r="G1" s="6"/>
      <c r="H1" s="6"/>
      <c r="I1" s="6"/>
    </row>
    <row r="2" spans="1:9" s="2" customFormat="1" ht="10.5" customHeight="1">
      <c r="A2" s="7"/>
      <c r="B2" s="7"/>
      <c r="C2" s="7"/>
      <c r="I2" s="49" t="s">
        <v>339</v>
      </c>
    </row>
    <row r="3" spans="1:9" s="2" customFormat="1" ht="15" customHeight="1">
      <c r="A3" s="8" t="s">
        <v>2</v>
      </c>
      <c r="B3" s="7"/>
      <c r="C3" s="7"/>
      <c r="D3" s="9"/>
      <c r="E3" s="9"/>
      <c r="F3" s="9"/>
      <c r="G3" s="9"/>
      <c r="H3" s="10"/>
      <c r="I3" s="49" t="s">
        <v>3</v>
      </c>
    </row>
    <row r="4" spans="1:9" s="3" customFormat="1" ht="20.25" customHeight="1">
      <c r="A4" s="11" t="s">
        <v>153</v>
      </c>
      <c r="B4" s="12"/>
      <c r="C4" s="12"/>
      <c r="D4" s="13" t="s">
        <v>340</v>
      </c>
      <c r="E4" s="14" t="s">
        <v>341</v>
      </c>
      <c r="F4" s="15" t="s">
        <v>154</v>
      </c>
      <c r="G4" s="16"/>
      <c r="H4" s="16"/>
      <c r="I4" s="50" t="s">
        <v>342</v>
      </c>
    </row>
    <row r="5" spans="1:9" s="3" customFormat="1" ht="27" customHeight="1">
      <c r="A5" s="17" t="s">
        <v>87</v>
      </c>
      <c r="B5" s="18"/>
      <c r="C5" s="18" t="s">
        <v>88</v>
      </c>
      <c r="D5" s="19"/>
      <c r="E5" s="20"/>
      <c r="F5" s="20" t="s">
        <v>155</v>
      </c>
      <c r="G5" s="20" t="s">
        <v>156</v>
      </c>
      <c r="H5" s="19" t="s">
        <v>128</v>
      </c>
      <c r="I5" s="51"/>
    </row>
    <row r="6" spans="1:9" s="3" customFormat="1" ht="18" customHeight="1">
      <c r="A6" s="17"/>
      <c r="B6" s="18"/>
      <c r="C6" s="18"/>
      <c r="D6" s="19"/>
      <c r="E6" s="20"/>
      <c r="F6" s="20"/>
      <c r="G6" s="20"/>
      <c r="H6" s="19"/>
      <c r="I6" s="51"/>
    </row>
    <row r="7" spans="1:9" s="3" customFormat="1" ht="13.5" customHeight="1">
      <c r="A7" s="17"/>
      <c r="B7" s="18"/>
      <c r="C7" s="18"/>
      <c r="D7" s="21"/>
      <c r="E7" s="22"/>
      <c r="F7" s="22"/>
      <c r="G7" s="22"/>
      <c r="H7" s="21"/>
      <c r="I7" s="52"/>
    </row>
    <row r="8" spans="1:9" s="3" customFormat="1" ht="22.5" customHeight="1">
      <c r="A8" s="23" t="s">
        <v>89</v>
      </c>
      <c r="B8" s="24"/>
      <c r="C8" s="25"/>
      <c r="D8" s="18">
        <v>1</v>
      </c>
      <c r="E8" s="18">
        <v>2</v>
      </c>
      <c r="F8" s="18">
        <v>3</v>
      </c>
      <c r="G8" s="18">
        <v>4</v>
      </c>
      <c r="H8" s="26">
        <v>5</v>
      </c>
      <c r="I8" s="53">
        <v>6</v>
      </c>
    </row>
    <row r="9" spans="1:9" s="3" customFormat="1" ht="22.5" customHeight="1">
      <c r="A9" s="27" t="s">
        <v>90</v>
      </c>
      <c r="B9" s="28"/>
      <c r="C9" s="29"/>
      <c r="D9" s="30"/>
      <c r="E9" s="30"/>
      <c r="F9" s="30"/>
      <c r="G9" s="30"/>
      <c r="H9" s="31"/>
      <c r="I9" s="54"/>
    </row>
    <row r="10" spans="1:9" s="4" customFormat="1" ht="22.5" customHeight="1">
      <c r="A10" s="17"/>
      <c r="B10" s="18"/>
      <c r="C10" s="32"/>
      <c r="D10" s="33" t="s">
        <v>343</v>
      </c>
      <c r="E10" s="34"/>
      <c r="F10" s="35"/>
      <c r="G10" s="36"/>
      <c r="H10" s="37"/>
      <c r="I10" s="55"/>
    </row>
    <row r="11" spans="1:9" s="4" customFormat="1" ht="27" customHeight="1">
      <c r="A11" s="17"/>
      <c r="B11" s="18"/>
      <c r="C11" s="38"/>
      <c r="D11" s="35"/>
      <c r="E11" s="35"/>
      <c r="F11" s="35"/>
      <c r="G11" s="35"/>
      <c r="H11" s="39"/>
      <c r="I11" s="55"/>
    </row>
    <row r="12" spans="1:9" s="4" customFormat="1" ht="27" customHeight="1">
      <c r="A12" s="17"/>
      <c r="B12" s="18"/>
      <c r="C12" s="32"/>
      <c r="D12" s="35"/>
      <c r="E12" s="35"/>
      <c r="F12" s="35"/>
      <c r="G12" s="35"/>
      <c r="H12" s="39"/>
      <c r="I12" s="55"/>
    </row>
    <row r="13" spans="1:9" s="4" customFormat="1" ht="27" customHeight="1">
      <c r="A13" s="17"/>
      <c r="B13" s="18"/>
      <c r="C13" s="38"/>
      <c r="D13" s="35"/>
      <c r="E13" s="35"/>
      <c r="F13" s="35"/>
      <c r="G13" s="35"/>
      <c r="H13" s="39"/>
      <c r="I13" s="55"/>
    </row>
    <row r="14" spans="1:9" s="4" customFormat="1" ht="27" customHeight="1">
      <c r="A14" s="17"/>
      <c r="B14" s="18"/>
      <c r="C14" s="38"/>
      <c r="D14" s="35"/>
      <c r="E14" s="35"/>
      <c r="F14" s="35"/>
      <c r="G14" s="35"/>
      <c r="H14" s="39"/>
      <c r="I14" s="55"/>
    </row>
    <row r="15" spans="1:9" s="4" customFormat="1" ht="27" customHeight="1">
      <c r="A15" s="40"/>
      <c r="B15" s="41"/>
      <c r="C15" s="42"/>
      <c r="D15" s="43"/>
      <c r="E15" s="43"/>
      <c r="F15" s="43"/>
      <c r="G15" s="43"/>
      <c r="H15" s="44"/>
      <c r="I15" s="56"/>
    </row>
    <row r="16" spans="1:9" ht="36" customHeight="1">
      <c r="A16" s="45" t="s">
        <v>344</v>
      </c>
      <c r="B16" s="46"/>
      <c r="C16" s="46"/>
      <c r="D16" s="46"/>
      <c r="E16" s="46"/>
      <c r="F16" s="46"/>
      <c r="G16" s="46"/>
      <c r="H16" s="46"/>
      <c r="I16" s="46"/>
    </row>
    <row r="17" ht="14.25">
      <c r="A17" s="47"/>
    </row>
    <row r="18" spans="1:4" ht="14.25">
      <c r="A18" s="47"/>
      <c r="D18" s="48"/>
    </row>
    <row r="19" ht="14.25">
      <c r="A19" s="47"/>
    </row>
    <row r="20" ht="14.25">
      <c r="A20" s="47"/>
    </row>
  </sheetData>
  <sheetProtection/>
  <mergeCells count="21">
    <mergeCell ref="A1:I1"/>
    <mergeCell ref="A4:C4"/>
    <mergeCell ref="F4:H4"/>
    <mergeCell ref="A8:C8"/>
    <mergeCell ref="A9:C9"/>
    <mergeCell ref="A10:B10"/>
    <mergeCell ref="D10:E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1666666666667" right="0.3541666666666667" top="0.39305555555555555" bottom="0.19652777777777777" header="0.5118055555555555" footer="0.19652777777777777"/>
  <pageSetup fitToHeight="0"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2018-06-07T06:17:20Z</cp:lastPrinted>
  <dcterms:created xsi:type="dcterms:W3CDTF">2011-12-26T04:36:18Z</dcterms:created>
  <dcterms:modified xsi:type="dcterms:W3CDTF">2020-09-17T07:05:21Z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