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3420" windowHeight="153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'g05一般公共预算财政拨款支出决算表'!$A$1:$F$54</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<sst xmlns="http://schemas.openxmlformats.org/spreadsheetml/2006/main" count="819" uniqueCount="417">
  <si>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</si>
  <si>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</si>
  <si>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</si>
  <si>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</si>
  <si>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</si>
  <si>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</si>
  <si>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</si>
  <si>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</si>
  <si>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</si>
  <si>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</si>
  <si>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</si>
  <si>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</si>
  <si>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</si>
  <si>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</si>
  <si>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</si>
  <si>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</si>
  <si>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</si>
  <si>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</si>
  <si>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</si>
  <si>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</si>
  <si>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</si>
  <si>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</si>
  <si>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</si>
  <si>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</si>
  <si>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</si>
  <si>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</si>
  <si>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</si>
  <si>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</si>
  <si>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</si>
  <si>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</si>
  <si>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</si>
  <si>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</si>
  <si>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</si>
  <si>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</si>
  <si>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</si>
  <si>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</si>
  <si>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</si>
  <si>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</si>
  <si>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</si>
  <si>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</si>
  <si>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</si>
  <si>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</si>
  <si>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</si>
  <si>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</si>
  <si>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</si>
  <si>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</si>
  <si>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</si>
  <si>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</si>
  <si>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</si>
  <si>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</si>
  <si>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</si>
  <si>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</si>
  <si>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</si>
  <si>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</si>
  <si>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</si>
  <si>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</si>
  <si>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</si>
  <si>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</si>
  <si>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</si>
  <si>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</si>
  <si>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</si>
  <si>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</si>
  <si>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</si>
  <si>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</si>
  <si>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</si>
  <si>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</si>
  <si>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</si>
  <si>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</si>
  <si>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</si>
  <si>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</si>
  <si>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</si>
  <si>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</si>
  <si>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</si>
  <si>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</si>
  <si>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</si>
  <si>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</si>
  <si>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</si>
  <si>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</si>
  <si>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</si>
  <si>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</si>
  <si>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</si>
  <si>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</si>
  <si>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</si>
  <si>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</si>
  <si>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</si>
  <si>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</si>
  <si>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</si>
  <si>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</si>
  <si>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</si>
  <si>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</si>
  <si>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</si>
  <si>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</si>
  <si>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</si>
  <si>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</si>
  <si>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</si>
  <si>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</si>
  <si>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</si>
  <si>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</si>
  <si>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</si>
  <si>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</si>
  <si>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</si>
  <si>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</si>
  <si>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</si>
  <si>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</si>
  <si>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</si>
  <si>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</si>
  <si>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</si>
  <si>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</si>
  <si>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</si>
  <si>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</si>
  <si>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</si>
  <si>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</si>
  <si>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</si>
  <si>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</si>
  <si>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</si>
  <si>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</si>
  <si>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</si>
  <si>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</si>
  <si>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</si>
  <si>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</si>
  <si>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</si>
  <si>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</si>
  <si>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</si>
  <si>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</si>
  <si>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</si>
  <si>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</si>
  <si>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</si>
  <si>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</si>
  <si>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</si>
  <si>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</si>
  <si>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</si>
  <si>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</si>
  <si>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</si>
  <si>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</si>
  <si>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</si>
  <si>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</si>
  <si>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</si>
  <si>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</si>
  <si>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</si>
  <si>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</si>
  <si>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</si>
  <si>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</si>
  <si>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</si>
  <si>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</si>
  <si>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</si>
  <si>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</si>
  <si>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</si>
  <si>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</si>
  <si>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</si>
  <si>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</si>
  <si>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</si>
  <si>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</si>
  <si>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</si>
  <si>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</si>
  <si>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</si>
  <si>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</si>
  <si>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</si>
  <si>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</si>
  <si>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</si>
  <si>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</si>
  <si>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</si>
  <si>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</si>
  <si>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</si>
  <si>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</si>
  <si>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</si>
  <si>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</si>
  <si>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</si>
  <si>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</si>
  <si>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</si>
  <si>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</si>
  <si>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</si>
  <si>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</si>
  <si>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</si>
  <si>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</si>
  <si>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</si>
  <si>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</si>
  <si>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</si>
  <si>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</si>
  <si>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</si>
  <si>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</si>
  <si>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</si>
  <si>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</si>
  <si>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</si>
  <si>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</si>
  <si>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</si>
  <si>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</si>
  <si>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</si>
  <si>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</si>
  <si>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</si>
  <si>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</si>
  <si>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</si>
  <si>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</si>
  <si>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</si>
  <si>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</si>
  <si>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</si>
  <si>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</si>
  <si>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</si>
  <si>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</si>
  <si>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</si>
  <si>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</si>
  <si>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</si>
  <si>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</si>
  <si>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</si>
  <si>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</si>
  <si>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</si>
  <si>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</si>
  <si>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</si>
  <si>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</si>
  <si>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</si>
  <si>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</si>
  <si>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</si>
  <si>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</si>
  <si>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</si>
  <si>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</si>
  <si>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</si>
  <si>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</si>
  <si>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</si>
  <si>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</si>
  <si>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</si>
  <si>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</si>
  <si>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</si>
  <si>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</si>
  <si>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</si>
  <si>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</si>
  <si>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</si>
  <si>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</si>
  <si>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</si>
  <si>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</si>
  <si>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</si>
  <si>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</si>
  <si>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</si>
  <si>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</si>
  <si>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</si>
  <si>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</si>
  <si>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</si>
  <si>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</si>
  <si>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</si>
  <si>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</si>
  <si>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</si>
  <si>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</si>
  <si>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</si>
  <si>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</si>
  <si>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</si>
  <si>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</si>
  <si>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</si>
  <si>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</si>
  <si>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</si>
  <si>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</si>
  <si>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</si>
  <si>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</si>
  <si>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</si>
  <si>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</si>
  <si>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</si>
  <si>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</si>
  <si>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</si>
  <si>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</si>
  <si>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</si>
  <si>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</si>
  <si>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</si>
  <si>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</si>
  <si>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</si>
  <si>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</si>
  <si>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</si>
  <si>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</si>
  <si>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</si>
  <si>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</si>
  <si>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</si>
  <si>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</si>
  <si>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</si>
  <si>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</si>
  <si>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</si>
  <si>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</si>
  <si>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</si>
  <si>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</si>
  <si>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</si>
  <si>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</si>
  <si>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</si>
  <si>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</si>
  <si>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</si>
  <si>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</si>
  <si>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</si>
  <si>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</si>
  <si>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</si>
  <si>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</si>
  <si>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</si>
  <si>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</si>
  <si>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</si>
  <si>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预算数</t>
  </si>
  <si>
    <t>一般公共预算财政拨款支出决算表</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</si>
  <si>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</si>
  <si>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</si>
  <si>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</si>
  <si>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</si>
  <si>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</si>
  <si>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</si>
  <si>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</si>
  <si>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</si>
  <si>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</si>
  <si>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</si>
  <si>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</si>
  <si>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</si>
  <si>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</si>
  <si>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</si>
  <si>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</si>
  <si>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</si>
  <si>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15</t>
  </si>
  <si>
    <t>27</t>
  </si>
  <si>
    <t>28</t>
  </si>
  <si>
    <t>注：本表反映部门本年度的总收支和年末结转结余情况。本表金额转换为万元时，因四舍五入可能存在尾差。</t>
  </si>
  <si>
    <t>201</t>
  </si>
  <si>
    <t>20113</t>
  </si>
  <si>
    <t>2011308</t>
  </si>
  <si>
    <t>206</t>
  </si>
  <si>
    <t>20604</t>
  </si>
  <si>
    <t>2060404</t>
  </si>
  <si>
    <t>211</t>
  </si>
  <si>
    <t>21103</t>
  </si>
  <si>
    <t>2110399</t>
  </si>
  <si>
    <t>21114</t>
  </si>
  <si>
    <t>2111401</t>
  </si>
  <si>
    <t>2111499</t>
  </si>
  <si>
    <t>212</t>
  </si>
  <si>
    <t>21202</t>
  </si>
  <si>
    <t>2120201</t>
  </si>
  <si>
    <t>21205</t>
  </si>
  <si>
    <t>2120501</t>
  </si>
  <si>
    <t>21208</t>
  </si>
  <si>
    <t>2120804</t>
  </si>
  <si>
    <t>213</t>
  </si>
  <si>
    <t>21301</t>
  </si>
  <si>
    <t>2130101</t>
  </si>
  <si>
    <t>2130106</t>
  </si>
  <si>
    <t>2130108</t>
  </si>
  <si>
    <t>2130109</t>
  </si>
  <si>
    <t>2130110</t>
  </si>
  <si>
    <t>2130111</t>
  </si>
  <si>
    <t>2130112</t>
  </si>
  <si>
    <t>2130121</t>
  </si>
  <si>
    <t>2130124</t>
  </si>
  <si>
    <t>2130125</t>
  </si>
  <si>
    <t>2130126</t>
  </si>
  <si>
    <t>2130135</t>
  </si>
  <si>
    <t>2130199</t>
  </si>
  <si>
    <t>21303</t>
  </si>
  <si>
    <t>2130316</t>
  </si>
  <si>
    <t>21305</t>
  </si>
  <si>
    <t>2130505</t>
  </si>
  <si>
    <t>2130599</t>
  </si>
  <si>
    <t>21307</t>
  </si>
  <si>
    <t>2130705</t>
  </si>
  <si>
    <t>21399</t>
  </si>
  <si>
    <t>2139999</t>
  </si>
  <si>
    <t>222</t>
  </si>
  <si>
    <t>22201</t>
  </si>
  <si>
    <t>2220199</t>
  </si>
  <si>
    <t>229</t>
  </si>
  <si>
    <t>22999</t>
  </si>
  <si>
    <t>2299901</t>
  </si>
  <si>
    <t>一般公共服务支出</t>
  </si>
  <si>
    <t>商贸事务</t>
  </si>
  <si>
    <t xml:space="preserve">  招商引资</t>
  </si>
  <si>
    <t>科学技术支出</t>
  </si>
  <si>
    <t>技术研究与开发</t>
  </si>
  <si>
    <t xml:space="preserve">  科技成果转化与扩散</t>
  </si>
  <si>
    <t>节能环保支出</t>
  </si>
  <si>
    <t>污染防治</t>
  </si>
  <si>
    <t xml:space="preserve">  其他污染防治支出</t>
  </si>
  <si>
    <t>能源管理事务</t>
  </si>
  <si>
    <t xml:space="preserve">  行政运行</t>
  </si>
  <si>
    <t xml:space="preserve">  其他能源管理事务支出</t>
  </si>
  <si>
    <t>城乡社区支出</t>
  </si>
  <si>
    <t>城乡社区规划与管理</t>
  </si>
  <si>
    <t xml:space="preserve">  城乡社区规划与管理</t>
  </si>
  <si>
    <t>城乡社区环境卫生</t>
  </si>
  <si>
    <t xml:space="preserve">  城乡社区环境卫生</t>
  </si>
  <si>
    <t>国有土地使用权出让收入及对应专项债务收入安排的支出</t>
  </si>
  <si>
    <t xml:space="preserve">  农村基础设施建设支出</t>
  </si>
  <si>
    <t>农林水支出</t>
  </si>
  <si>
    <t>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</si>
  <si>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</si>
  <si>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</si>
  <si>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</si>
  <si>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</si>
  <si>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</si>
  <si>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</si>
  <si>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农业结构调整补贴</t>
  </si>
  <si>
    <t xml:space="preserve">  农业组织化与产业化经营</t>
  </si>
  <si>
    <t xml:space="preserve">  农产品加工与促销</t>
  </si>
  <si>
    <t xml:space="preserve">  农村公益事业</t>
  </si>
  <si>
    <t xml:space="preserve">  农业资源保护修复与利用</t>
  </si>
  <si>
    <t xml:space="preserve">  其他农业支出</t>
  </si>
  <si>
    <t>水利</t>
  </si>
  <si>
    <t xml:space="preserve">  农田水利</t>
  </si>
  <si>
    <t>扶贫</t>
  </si>
  <si>
    <t xml:space="preserve">  生产发展</t>
  </si>
  <si>
    <t xml:space="preserve">  其他扶贫支出</t>
  </si>
  <si>
    <t>农村综合改革</t>
  </si>
  <si>
    <t xml:space="preserve">  对村民委员会和村党支部的补助</t>
  </si>
  <si>
    <t>其他农林水支出</t>
  </si>
  <si>
    <t xml:space="preserve">  其他农林水支出</t>
  </si>
  <si>
    <t>粮油物资储备支出</t>
  </si>
  <si>
    <t>粮油事务</t>
  </si>
  <si>
    <t xml:space="preserve">  其他粮油事务支出</t>
  </si>
  <si>
    <t xml:space="preserve">  其他支出</t>
  </si>
  <si>
    <t>注：本表反映部门本年度取得的各项收入情况。本表金额转换为万元时，因四舍五入可能存在尾差。</t>
  </si>
  <si>
    <t>2130119</t>
  </si>
  <si>
    <t>2130504</t>
  </si>
  <si>
    <t xml:space="preserve">  防灾救灾</t>
  </si>
  <si>
    <t xml:space="preserve">  农村基础设施建设</t>
  </si>
  <si>
    <t>注：本表反映部门本年度各项支出情况。本表金额转换为万元时，因四舍五入可能存在尾差。</t>
  </si>
  <si>
    <t>29</t>
  </si>
  <si>
    <t>注:本表反映部门本年度一般公共预算财政拨款和政府性基金预算财政拨款的总收支和年末结转结余情况。本表金额转换为万元时，因四舍五入可能存在尾差。</t>
  </si>
  <si>
    <t>注：本表反映部门本年度一般公共预算财政拨款基本支出明细情况。本表金额转换为万元时，因四舍五入可能存在尾差。</t>
  </si>
  <si>
    <t>注：本表反映部门本年度一般公共预算财政拨款支出情况。本表金额转换为万元时，因四舍五入可能存在尾差。</t>
  </si>
  <si>
    <r>
      <t>注：本表反映部门本年度“三公”经费支出预决算情况。其中，</t>
    </r>
    <r>
      <rPr>
        <sz val="12"/>
        <rFont val="宋体"/>
        <family val="0"/>
      </rPr>
      <t>预算数为“三公”经费年初预算数，决算数是包括当年一般公共预算财政拨款和以前年度结转资金安排的实际支出。本表金额转换为万元时，因四舍五入可能存在尾差。</t>
    </r>
  </si>
  <si>
    <t>注：本表反映部门本年度政府性基金预算财政拨款收入、支出及结转和结余情况。本表金额转换为万元时，因四舍五入可能存在尾差。</t>
  </si>
  <si>
    <t>部门：岳阳县农业农村局（汇总）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</si>
</sst>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quot;#,##0.00_);[Red]\(&quot;¥&quot;#,##0.00\)"/>
    <numFmt numFmtId="179" formatCode="#,##0.000_ "/>
    <numFmt numFmtId="180" formatCode="#,##0.0000_ "/>
    <numFmt numFmtId="181" formatCode="#,##0.00000_ "/>
    <numFmt numFmtId="182" formatCode="#,##0.0_ "/>
    <numFmt numFmtId="183" formatCode="0.00_);[Red]\(0.00\)"/>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b/>
      <sz val="11"/>
      <color indexed="8"/>
      <name val="宋体"/>
      <family val="0"/>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border>
    <border>
      <left>
        <color indexed="63"/>
      </left>
      <right style="medium"/>
      <top>
        <color indexed="63"/>
      </top>
      <bottom style="thin">
        <color indexed="8"/>
      </bottom>
    </border>
    <border>
      <left style="medium"/>
      <right style="thin">
        <color indexed="8"/>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72">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4" xfId="0" applyNumberFormat="1" applyFill="1" applyBorder="1" applyAlignment="1">
      <alignment horizontal="right" vertical="center"/>
    </xf>
    <xf numFmtId="0" fontId="0" fillId="0" borderId="10"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0" fontId="13" fillId="35" borderId="26"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3" fillId="35" borderId="12"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1" fillId="0" borderId="28" xfId="0" applyFont="1" applyBorder="1" applyAlignment="1">
      <alignment horizontal="left" vertical="center" shrinkToFit="1"/>
    </xf>
    <xf numFmtId="176" fontId="13" fillId="35" borderId="15" xfId="55" applyNumberFormat="1" applyFont="1" applyFill="1" applyBorder="1" applyAlignment="1" quotePrefix="1">
      <alignment horizontal="left" vertical="center"/>
      <protection/>
    </xf>
    <xf numFmtId="0" fontId="1" fillId="0" borderId="29" xfId="0" applyFont="1" applyBorder="1" applyAlignment="1">
      <alignment horizontal="left" vertical="center" shrinkToFit="1"/>
    </xf>
    <xf numFmtId="176" fontId="13" fillId="0" borderId="18" xfId="55" applyNumberFormat="1" applyFont="1" applyFill="1" applyBorder="1" applyAlignment="1">
      <alignment horizontal="right" vertical="center"/>
      <protection/>
    </xf>
    <xf numFmtId="0" fontId="0" fillId="0" borderId="10" xfId="56" applyBorder="1">
      <alignment vertical="center"/>
      <protection/>
    </xf>
    <xf numFmtId="176" fontId="13" fillId="35" borderId="12" xfId="55" applyNumberFormat="1" applyFont="1" applyFill="1" applyBorder="1" applyAlignment="1" quotePrefix="1">
      <alignment horizontal="center" vertical="center"/>
      <protection/>
    </xf>
    <xf numFmtId="0" fontId="0" fillId="0" borderId="12" xfId="56" applyBorder="1">
      <alignment vertical="center"/>
      <protection/>
    </xf>
    <xf numFmtId="0" fontId="1" fillId="0" borderId="10" xfId="0" applyFont="1" applyBorder="1" applyAlignment="1">
      <alignment horizontal="left" vertical="center" shrinkToFit="1"/>
    </xf>
    <xf numFmtId="4" fontId="18" fillId="0" borderId="28" xfId="0" applyNumberFormat="1" applyFont="1" applyBorder="1" applyAlignment="1">
      <alignment horizontal="right" vertical="center" shrinkToFit="1"/>
    </xf>
    <xf numFmtId="4" fontId="1" fillId="0" borderId="28"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30" xfId="0" applyFont="1" applyBorder="1" applyAlignment="1">
      <alignment horizontal="left" vertical="center" shrinkToFit="1"/>
    </xf>
    <xf numFmtId="4" fontId="18" fillId="0" borderId="10"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4" fontId="18" fillId="0" borderId="11"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177" fontId="19" fillId="0" borderId="10" xfId="54" applyNumberFormat="1" applyFont="1" applyFill="1" applyBorder="1" applyAlignment="1">
      <alignment horizontal="right" vertical="center" shrinkToFit="1"/>
      <protection/>
    </xf>
    <xf numFmtId="43" fontId="15" fillId="0" borderId="0" xfId="74" applyFont="1" applyAlignment="1">
      <alignment/>
    </xf>
    <xf numFmtId="43" fontId="0" fillId="35" borderId="0" xfId="74" applyFont="1" applyFill="1" applyAlignment="1">
      <alignment vertical="center" wrapText="1"/>
    </xf>
    <xf numFmtId="43" fontId="16" fillId="0" borderId="0" xfId="74" applyFont="1" applyAlignment="1">
      <alignment vertical="center"/>
    </xf>
    <xf numFmtId="43" fontId="15" fillId="0" borderId="0" xfId="74" applyFont="1" applyAlignment="1">
      <alignment vertical="center"/>
    </xf>
    <xf numFmtId="177" fontId="19" fillId="0" borderId="11" xfId="54" applyNumberFormat="1" applyFont="1" applyFill="1" applyBorder="1" applyAlignment="1">
      <alignment horizontal="right" vertical="center" shrinkToFit="1"/>
      <protection/>
    </xf>
    <xf numFmtId="4" fontId="18" fillId="0" borderId="31" xfId="0" applyNumberFormat="1" applyFont="1" applyBorder="1" applyAlignment="1">
      <alignment horizontal="right" vertical="center" shrinkToFit="1"/>
    </xf>
    <xf numFmtId="4" fontId="1" fillId="0" borderId="31" xfId="0" applyNumberFormat="1" applyFont="1" applyBorder="1" applyAlignment="1">
      <alignment horizontal="right" vertical="center" shrinkToFit="1"/>
    </xf>
    <xf numFmtId="4" fontId="1" fillId="0" borderId="32" xfId="0" applyNumberFormat="1" applyFont="1" applyBorder="1" applyAlignment="1">
      <alignment horizontal="right" vertical="center"/>
    </xf>
    <xf numFmtId="4" fontId="1" fillId="0" borderId="30" xfId="0" applyNumberFormat="1" applyFont="1" applyBorder="1" applyAlignment="1">
      <alignment horizontal="right" vertical="center"/>
    </xf>
    <xf numFmtId="4" fontId="1" fillId="0" borderId="33" xfId="0" applyNumberFormat="1" applyFont="1" applyBorder="1" applyAlignment="1">
      <alignment horizontal="right" vertical="center"/>
    </xf>
    <xf numFmtId="176" fontId="14" fillId="0" borderId="26" xfId="55" applyNumberFormat="1" applyFont="1" applyFill="1" applyBorder="1" applyAlignment="1" quotePrefix="1">
      <alignment horizontal="center" vertical="center"/>
      <protection/>
    </xf>
    <xf numFmtId="176" fontId="13" fillId="0" borderId="10" xfId="55" applyNumberFormat="1" applyFont="1" applyFill="1" applyBorder="1" applyAlignment="1" quotePrefix="1">
      <alignment vertical="center"/>
      <protection/>
    </xf>
    <xf numFmtId="176" fontId="15" fillId="0" borderId="11" xfId="54" applyNumberFormat="1" applyFont="1" applyFill="1" applyBorder="1" applyAlignment="1">
      <alignment horizontal="right" vertical="center" shrinkToFit="1"/>
      <protection/>
    </xf>
    <xf numFmtId="0" fontId="6" fillId="0" borderId="0" xfId="54" applyFont="1" applyAlignment="1">
      <alignment vertical="center"/>
      <protection/>
    </xf>
    <xf numFmtId="4" fontId="0" fillId="0" borderId="0" xfId="0" applyNumberFormat="1" applyAlignment="1">
      <alignment/>
    </xf>
    <xf numFmtId="0" fontId="6" fillId="0" borderId="0" xfId="0" applyFont="1" applyAlignment="1">
      <alignment/>
    </xf>
    <xf numFmtId="0" fontId="12" fillId="0" borderId="0" xfId="55" applyFont="1" applyFill="1" applyAlignment="1">
      <alignment horizontal="center" vertical="center"/>
      <protection/>
    </xf>
    <xf numFmtId="176" fontId="0" fillId="35" borderId="34" xfId="55" applyNumberFormat="1" applyFont="1" applyFill="1" applyBorder="1" applyAlignment="1" quotePrefix="1">
      <alignment horizontal="center" vertical="center"/>
      <protection/>
    </xf>
    <xf numFmtId="176" fontId="0" fillId="35" borderId="35" xfId="55" applyNumberFormat="1" applyFont="1" applyFill="1" applyBorder="1" applyAlignment="1" quotePrefix="1">
      <alignment horizontal="center" vertical="center"/>
      <protection/>
    </xf>
    <xf numFmtId="176" fontId="0" fillId="35" borderId="36" xfId="55" applyNumberFormat="1" applyFont="1" applyFill="1" applyBorder="1" applyAlignment="1" quotePrefix="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 fillId="0" borderId="17"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12" xfId="0" applyFont="1" applyBorder="1" applyAlignment="1">
      <alignment horizontal="left" vertical="center" shrinkToFit="1"/>
    </xf>
    <xf numFmtId="0" fontId="12"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7"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176" fontId="0" fillId="35" borderId="45"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0" borderId="41"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7" xfId="0" applyNumberFormat="1" applyFill="1" applyBorder="1" applyAlignment="1" quotePrefix="1">
      <alignment horizontal="center" vertical="center"/>
    </xf>
    <xf numFmtId="176" fontId="0" fillId="35" borderId="26"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49" xfId="0" applyNumberFormat="1" applyFill="1" applyBorder="1" applyAlignment="1" quotePrefix="1">
      <alignment horizontal="center" vertical="center"/>
    </xf>
    <xf numFmtId="0" fontId="1" fillId="0" borderId="50"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52"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26" xfId="0" applyFont="1" applyBorder="1" applyAlignment="1">
      <alignment horizontal="left" vertical="center" shrinkToFit="1"/>
    </xf>
    <xf numFmtId="49" fontId="0" fillId="35" borderId="47" xfId="0" applyNumberFormat="1" applyFill="1" applyBorder="1" applyAlignment="1" quotePrefix="1">
      <alignment horizontal="center" vertical="center"/>
    </xf>
    <xf numFmtId="49" fontId="0" fillId="35" borderId="26" xfId="0" applyNumberFormat="1" applyFill="1" applyBorder="1" applyAlignment="1" quotePrefix="1">
      <alignment horizontal="center" vertical="center"/>
    </xf>
    <xf numFmtId="49" fontId="0" fillId="35" borderId="48" xfId="0" applyNumberFormat="1" applyFill="1" applyBorder="1" applyAlignment="1" quotePrefix="1">
      <alignment horizontal="center" vertical="center"/>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41" xfId="0" applyNumberFormat="1" applyFont="1" applyFill="1" applyBorder="1" applyAlignment="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53" xfId="55" applyNumberFormat="1" applyFont="1" applyFill="1" applyBorder="1" applyAlignment="1" quotePrefix="1">
      <alignment horizontal="center" vertical="center"/>
      <protection/>
    </xf>
    <xf numFmtId="0" fontId="0" fillId="0" borderId="54" xfId="55" applyFont="1" applyBorder="1" applyAlignment="1">
      <alignment horizontal="left" vertical="center" wrapText="1"/>
      <protection/>
    </xf>
    <xf numFmtId="0" fontId="0" fillId="0" borderId="54" xfId="55" applyFont="1" applyBorder="1" applyAlignment="1">
      <alignment horizontal="left" vertical="center"/>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12" fillId="0" borderId="0" xfId="54" applyFont="1" applyAlignment="1">
      <alignment horizontal="center" vertical="center"/>
      <protection/>
    </xf>
    <xf numFmtId="0" fontId="6" fillId="0" borderId="34" xfId="54" applyFont="1" applyFill="1" applyBorder="1" applyAlignment="1">
      <alignment horizontal="center" vertical="center" shrinkToFit="1"/>
      <protection/>
    </xf>
    <xf numFmtId="0" fontId="6" fillId="0" borderId="35" xfId="54" applyFont="1" applyFill="1" applyBorder="1" applyAlignment="1">
      <alignment horizontal="center" vertical="center" shrinkToFit="1"/>
      <protection/>
    </xf>
    <xf numFmtId="0" fontId="6" fillId="0" borderId="36"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1" xfId="54" applyFont="1" applyFill="1" applyBorder="1" applyAlignment="1">
      <alignment horizontal="center" vertical="center" wrapText="1" shrinkToFit="1"/>
      <protection/>
    </xf>
    <xf numFmtId="0" fontId="6" fillId="0" borderId="37" xfId="54" applyFont="1" applyFill="1" applyBorder="1" applyAlignment="1">
      <alignment horizontal="center" vertical="center" shrinkToFit="1"/>
      <protection/>
    </xf>
    <xf numFmtId="0" fontId="6" fillId="0" borderId="12" xfId="54" applyFont="1" applyFill="1" applyBorder="1" applyAlignment="1">
      <alignment horizontal="center" vertical="center" shrinkToFit="1"/>
      <protection/>
    </xf>
    <xf numFmtId="0" fontId="17" fillId="0" borderId="0" xfId="54" applyFont="1" applyAlignment="1">
      <alignment horizontal="left" vertical="center"/>
      <protection/>
    </xf>
    <xf numFmtId="0" fontId="13" fillId="0" borderId="55"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6"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56"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0" fillId="0" borderId="54" xfId="57" applyFont="1" applyBorder="1" applyAlignment="1">
      <alignment horizontal="left" vertical="center" wrapText="1"/>
      <protection/>
    </xf>
    <xf numFmtId="0" fontId="0" fillId="0" borderId="54"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45"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7"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58" xfId="57" applyFont="1" applyFill="1" applyBorder="1" applyAlignment="1">
      <alignment horizontal="center" vertical="center" wrapText="1"/>
      <protection/>
    </xf>
    <xf numFmtId="0" fontId="13" fillId="0" borderId="59" xfId="57" applyFont="1" applyFill="1" applyBorder="1" applyAlignment="1">
      <alignment horizontal="center" vertical="center" wrapText="1"/>
      <protection/>
    </xf>
    <xf numFmtId="0" fontId="13" fillId="0" borderId="60"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47" xfId="57" applyFont="1" applyBorder="1" applyAlignment="1">
      <alignment horizontal="left" vertical="center" wrapText="1"/>
      <protection/>
    </xf>
    <xf numFmtId="0" fontId="0" fillId="0" borderId="48" xfId="57" applyFont="1" applyBorder="1" applyAlignment="1">
      <alignment horizontal="left" vertical="center" wrapText="1"/>
      <protection/>
    </xf>
    <xf numFmtId="0" fontId="0" fillId="0" borderId="61" xfId="57" applyFont="1" applyFill="1" applyBorder="1" applyAlignment="1">
      <alignment horizontal="center"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62" xfId="57" applyFont="1" applyFill="1" applyBorder="1" applyAlignment="1">
      <alignment horizontal="center" vertical="center" wrapText="1"/>
      <protection/>
    </xf>
    <xf numFmtId="0" fontId="0" fillId="0" borderId="63" xfId="57" applyFont="1" applyFill="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12" xfId="57"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D21" sqref="D2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4.25390625" style="5" customWidth="1"/>
    <col min="6" max="6" width="15.625" style="5" customWidth="1"/>
    <col min="7" max="8" width="9.00390625" style="4" customWidth="1"/>
    <col min="9" max="16384" width="9.00390625" style="5" customWidth="1"/>
  </cols>
  <sheetData>
    <row r="1" ht="14.25">
      <c r="A1" s="47"/>
    </row>
    <row r="2" spans="1:8" s="2" customFormat="1" ht="18" customHeight="1">
      <c r="A2" s="150" t="s">
        <v>83</v>
      </c>
      <c r="B2" s="150"/>
      <c r="C2" s="150"/>
      <c r="D2" s="150"/>
      <c r="E2" s="150"/>
      <c r="F2" s="150"/>
      <c r="G2" s="1"/>
      <c r="H2" s="1"/>
    </row>
    <row r="3" spans="1:6" ht="9.75" customHeight="1">
      <c r="A3" s="3"/>
      <c r="B3" s="3"/>
      <c r="C3" s="3"/>
      <c r="D3" s="3"/>
      <c r="E3" s="3"/>
      <c r="F3" s="45" t="s">
        <v>54</v>
      </c>
    </row>
    <row r="4" spans="1:6" ht="15" customHeight="1" thickBot="1">
      <c r="A4" s="6" t="s">
        <v>416</v>
      </c>
      <c r="B4" s="3"/>
      <c r="C4" s="3"/>
      <c r="D4" s="3"/>
      <c r="E4" s="3"/>
      <c r="F4" s="45" t="s">
        <v>53</v>
      </c>
    </row>
    <row r="5" spans="1:8" s="8" customFormat="1" ht="21.75" customHeight="1">
      <c r="A5" s="151" t="s">
        <v>0</v>
      </c>
      <c r="B5" s="152"/>
      <c r="C5" s="152"/>
      <c r="D5" s="152" t="s">
        <v>1</v>
      </c>
      <c r="E5" s="152"/>
      <c r="F5" s="153"/>
      <c r="G5" s="7"/>
      <c r="H5" s="7"/>
    </row>
    <row r="6" spans="1:8" s="8" customFormat="1" ht="21.75" customHeight="1">
      <c r="A6" s="77" t="s">
        <v>2</v>
      </c>
      <c r="B6" s="82" t="s">
        <v>3</v>
      </c>
      <c r="C6" s="79" t="s">
        <v>4</v>
      </c>
      <c r="D6" s="78" t="s">
        <v>2</v>
      </c>
      <c r="E6" s="82" t="s">
        <v>3</v>
      </c>
      <c r="F6" s="80" t="s">
        <v>4</v>
      </c>
      <c r="G6" s="7"/>
      <c r="H6" s="7"/>
    </row>
    <row r="7" spans="1:8" s="8" customFormat="1" ht="21.75" customHeight="1">
      <c r="A7" s="77" t="s">
        <v>5</v>
      </c>
      <c r="B7" s="79"/>
      <c r="C7" s="78" t="s">
        <v>6</v>
      </c>
      <c r="D7" s="78" t="s">
        <v>5</v>
      </c>
      <c r="E7" s="79"/>
      <c r="F7" s="81" t="s">
        <v>7</v>
      </c>
      <c r="G7" s="7"/>
      <c r="H7" s="7"/>
    </row>
    <row r="8" spans="1:8" s="8" customFormat="1" ht="21.75" customHeight="1">
      <c r="A8" s="53" t="s">
        <v>66</v>
      </c>
      <c r="B8" s="52" t="s">
        <v>6</v>
      </c>
      <c r="C8" s="54">
        <f>9723.65+334.2</f>
        <v>10057.85</v>
      </c>
      <c r="D8" s="116" t="s">
        <v>85</v>
      </c>
      <c r="E8" s="119">
        <v>29</v>
      </c>
      <c r="F8" s="118">
        <v>3</v>
      </c>
      <c r="G8" s="7"/>
      <c r="H8" s="7"/>
    </row>
    <row r="9" spans="1:8" s="8" customFormat="1" ht="21.75" customHeight="1">
      <c r="A9" s="58" t="s">
        <v>67</v>
      </c>
      <c r="B9" s="52" t="s">
        <v>7</v>
      </c>
      <c r="C9" s="54">
        <v>0</v>
      </c>
      <c r="D9" s="116" t="s">
        <v>86</v>
      </c>
      <c r="E9" s="119">
        <v>30</v>
      </c>
      <c r="F9" s="118">
        <v>0</v>
      </c>
      <c r="G9" s="7"/>
      <c r="H9" s="7"/>
    </row>
    <row r="10" spans="1:8" s="8" customFormat="1" ht="21.75" customHeight="1">
      <c r="A10" s="58" t="s">
        <v>68</v>
      </c>
      <c r="B10" s="52" t="s">
        <v>8</v>
      </c>
      <c r="C10" s="54">
        <v>0</v>
      </c>
      <c r="D10" s="116" t="s">
        <v>87</v>
      </c>
      <c r="E10" s="119">
        <v>31</v>
      </c>
      <c r="F10" s="118">
        <v>0</v>
      </c>
      <c r="G10" s="7"/>
      <c r="H10" s="7"/>
    </row>
    <row r="11" spans="1:8" s="8" customFormat="1" ht="21.75" customHeight="1">
      <c r="A11" s="58" t="s">
        <v>69</v>
      </c>
      <c r="B11" s="52" t="s">
        <v>9</v>
      </c>
      <c r="C11" s="54">
        <v>0</v>
      </c>
      <c r="D11" s="116" t="s">
        <v>88</v>
      </c>
      <c r="E11" s="119">
        <v>32</v>
      </c>
      <c r="F11" s="118">
        <v>0</v>
      </c>
      <c r="G11" s="7"/>
      <c r="H11" s="7"/>
    </row>
    <row r="12" spans="1:8" s="8" customFormat="1" ht="21.75" customHeight="1">
      <c r="A12" s="58" t="s">
        <v>81</v>
      </c>
      <c r="B12" s="52" t="s">
        <v>10</v>
      </c>
      <c r="C12" s="54">
        <v>0</v>
      </c>
      <c r="D12" s="116" t="s">
        <v>89</v>
      </c>
      <c r="E12" s="119">
        <v>33</v>
      </c>
      <c r="F12" s="118">
        <v>0</v>
      </c>
      <c r="G12" s="7"/>
      <c r="H12" s="7"/>
    </row>
    <row r="13" spans="1:8" s="8" customFormat="1" ht="21.75" customHeight="1">
      <c r="A13" s="58" t="s">
        <v>70</v>
      </c>
      <c r="B13" s="52" t="s">
        <v>11</v>
      </c>
      <c r="C13" s="54">
        <v>627.81</v>
      </c>
      <c r="D13" s="116" t="s">
        <v>90</v>
      </c>
      <c r="E13" s="119">
        <v>34</v>
      </c>
      <c r="F13" s="118">
        <v>20</v>
      </c>
      <c r="G13" s="7"/>
      <c r="H13" s="7"/>
    </row>
    <row r="14" spans="1:8" s="8" customFormat="1" ht="21.75" customHeight="1">
      <c r="A14" s="58"/>
      <c r="B14" s="52" t="s">
        <v>12</v>
      </c>
      <c r="C14" s="54"/>
      <c r="D14" s="117" t="s">
        <v>289</v>
      </c>
      <c r="E14" s="119">
        <v>35</v>
      </c>
      <c r="F14" s="118">
        <v>0</v>
      </c>
      <c r="G14" s="7"/>
      <c r="H14" s="7"/>
    </row>
    <row r="15" spans="1:8" s="8" customFormat="1" ht="21.75" customHeight="1">
      <c r="A15" s="58"/>
      <c r="B15" s="52" t="s">
        <v>13</v>
      </c>
      <c r="C15" s="54"/>
      <c r="D15" s="117" t="s">
        <v>290</v>
      </c>
      <c r="E15" s="119">
        <v>36</v>
      </c>
      <c r="F15" s="118">
        <v>0</v>
      </c>
      <c r="G15" s="7"/>
      <c r="H15" s="7"/>
    </row>
    <row r="16" spans="1:8" s="8" customFormat="1" ht="21.75" customHeight="1">
      <c r="A16" s="58"/>
      <c r="B16" s="52" t="s">
        <v>14</v>
      </c>
      <c r="C16" s="54"/>
      <c r="D16" s="117" t="s">
        <v>291</v>
      </c>
      <c r="E16" s="119">
        <v>37</v>
      </c>
      <c r="F16" s="118">
        <v>0</v>
      </c>
      <c r="G16" s="7"/>
      <c r="H16" s="7"/>
    </row>
    <row r="17" spans="1:8" s="8" customFormat="1" ht="21.75" customHeight="1">
      <c r="A17" s="58"/>
      <c r="B17" s="52" t="s">
        <v>15</v>
      </c>
      <c r="C17" s="54"/>
      <c r="D17" s="117" t="s">
        <v>292</v>
      </c>
      <c r="E17" s="119">
        <v>38</v>
      </c>
      <c r="F17" s="118">
        <v>1551.89</v>
      </c>
      <c r="G17" s="7"/>
      <c r="H17" s="7"/>
    </row>
    <row r="18" spans="1:8" s="8" customFormat="1" ht="21.75" customHeight="1">
      <c r="A18" s="58"/>
      <c r="B18" s="52" t="s">
        <v>16</v>
      </c>
      <c r="C18" s="54"/>
      <c r="D18" s="117" t="s">
        <v>293</v>
      </c>
      <c r="E18" s="119">
        <v>39</v>
      </c>
      <c r="F18" s="118">
        <v>981.12</v>
      </c>
      <c r="G18" s="7"/>
      <c r="H18" s="7"/>
    </row>
    <row r="19" spans="1:8" s="8" customFormat="1" ht="21.75" customHeight="1">
      <c r="A19" s="58"/>
      <c r="B19" s="52" t="s">
        <v>17</v>
      </c>
      <c r="C19" s="54"/>
      <c r="D19" s="117" t="s">
        <v>294</v>
      </c>
      <c r="E19" s="119">
        <v>40</v>
      </c>
      <c r="F19" s="118">
        <v>8685.6</v>
      </c>
      <c r="G19" s="7"/>
      <c r="H19" s="7"/>
    </row>
    <row r="20" spans="1:8" s="8" customFormat="1" ht="21.75" customHeight="1">
      <c r="A20" s="58"/>
      <c r="B20" s="52" t="s">
        <v>18</v>
      </c>
      <c r="C20" s="54"/>
      <c r="D20" s="117" t="s">
        <v>295</v>
      </c>
      <c r="E20" s="119">
        <v>41</v>
      </c>
      <c r="F20" s="118">
        <v>0</v>
      </c>
      <c r="G20" s="7"/>
      <c r="H20" s="7"/>
    </row>
    <row r="21" spans="1:8" s="8" customFormat="1" ht="21.75" customHeight="1">
      <c r="A21" s="58"/>
      <c r="B21" s="52" t="s">
        <v>19</v>
      </c>
      <c r="C21" s="54"/>
      <c r="D21" s="117" t="s">
        <v>296</v>
      </c>
      <c r="E21" s="119">
        <v>42</v>
      </c>
      <c r="F21" s="118">
        <v>0</v>
      </c>
      <c r="G21" s="7"/>
      <c r="H21" s="7"/>
    </row>
    <row r="22" spans="1:8" s="8" customFormat="1" ht="21.75" customHeight="1">
      <c r="A22" s="58"/>
      <c r="B22" s="52" t="s">
        <v>305</v>
      </c>
      <c r="C22" s="54"/>
      <c r="D22" s="117" t="s">
        <v>297</v>
      </c>
      <c r="E22" s="119">
        <v>43</v>
      </c>
      <c r="F22" s="118">
        <v>0</v>
      </c>
      <c r="G22" s="7"/>
      <c r="H22" s="7"/>
    </row>
    <row r="23" spans="1:8" s="8" customFormat="1" ht="21.75" customHeight="1">
      <c r="A23" s="58"/>
      <c r="B23" s="52" t="s">
        <v>20</v>
      </c>
      <c r="C23" s="54"/>
      <c r="D23" s="117" t="s">
        <v>298</v>
      </c>
      <c r="E23" s="119">
        <v>44</v>
      </c>
      <c r="F23" s="118">
        <v>0</v>
      </c>
      <c r="G23" s="7"/>
      <c r="H23" s="7"/>
    </row>
    <row r="24" spans="1:8" s="8" customFormat="1" ht="21.75" customHeight="1">
      <c r="A24" s="58"/>
      <c r="B24" s="52" t="s">
        <v>21</v>
      </c>
      <c r="C24" s="54"/>
      <c r="D24" s="117" t="s">
        <v>299</v>
      </c>
      <c r="E24" s="119">
        <v>45</v>
      </c>
      <c r="F24" s="118">
        <v>0</v>
      </c>
      <c r="G24" s="7"/>
      <c r="H24" s="7"/>
    </row>
    <row r="25" spans="1:8" s="8" customFormat="1" ht="21.75" customHeight="1">
      <c r="A25" s="58"/>
      <c r="B25" s="52" t="s">
        <v>22</v>
      </c>
      <c r="C25" s="54"/>
      <c r="D25" s="117" t="s">
        <v>300</v>
      </c>
      <c r="E25" s="119">
        <v>46</v>
      </c>
      <c r="F25" s="118">
        <v>0</v>
      </c>
      <c r="G25" s="7"/>
      <c r="H25" s="7"/>
    </row>
    <row r="26" spans="1:8" s="8" customFormat="1" ht="21.75" customHeight="1">
      <c r="A26" s="58"/>
      <c r="B26" s="52" t="s">
        <v>23</v>
      </c>
      <c r="C26" s="54"/>
      <c r="D26" s="117" t="s">
        <v>301</v>
      </c>
      <c r="E26" s="119">
        <v>47</v>
      </c>
      <c r="F26" s="118">
        <v>0</v>
      </c>
      <c r="G26" s="7"/>
      <c r="H26" s="7"/>
    </row>
    <row r="27" spans="1:8" s="8" customFormat="1" ht="21.75" customHeight="1">
      <c r="A27" s="58"/>
      <c r="B27" s="52" t="s">
        <v>24</v>
      </c>
      <c r="C27" s="54"/>
      <c r="D27" s="117" t="s">
        <v>302</v>
      </c>
      <c r="E27" s="119">
        <v>48</v>
      </c>
      <c r="F27" s="118">
        <v>22</v>
      </c>
      <c r="G27" s="7"/>
      <c r="H27" s="7"/>
    </row>
    <row r="28" spans="1:8" s="8" customFormat="1" ht="21.75" customHeight="1">
      <c r="A28" s="58"/>
      <c r="B28" s="52" t="s">
        <v>25</v>
      </c>
      <c r="C28" s="54"/>
      <c r="D28" s="117" t="s">
        <v>303</v>
      </c>
      <c r="E28" s="119">
        <v>49</v>
      </c>
      <c r="F28" s="118">
        <v>0</v>
      </c>
      <c r="G28" s="7"/>
      <c r="H28" s="7"/>
    </row>
    <row r="29" spans="1:8" s="8" customFormat="1" ht="21.75" customHeight="1">
      <c r="A29" s="59"/>
      <c r="B29" s="52" t="s">
        <v>26</v>
      </c>
      <c r="C29" s="54"/>
      <c r="D29" s="117" t="s">
        <v>304</v>
      </c>
      <c r="E29" s="119">
        <v>50</v>
      </c>
      <c r="F29" s="118">
        <v>33.36</v>
      </c>
      <c r="G29" s="7"/>
      <c r="H29" s="7"/>
    </row>
    <row r="30" spans="1:8" s="8" customFormat="1" ht="21.75" customHeight="1">
      <c r="A30" s="60"/>
      <c r="B30" s="52" t="s">
        <v>27</v>
      </c>
      <c r="C30" s="61"/>
      <c r="D30" s="62"/>
      <c r="E30" s="119">
        <v>51</v>
      </c>
      <c r="F30" s="63"/>
      <c r="G30" s="7"/>
      <c r="H30" s="7"/>
    </row>
    <row r="31" spans="1:8" s="8" customFormat="1" ht="21.75" customHeight="1">
      <c r="A31" s="64" t="s">
        <v>28</v>
      </c>
      <c r="B31" s="52" t="s">
        <v>29</v>
      </c>
      <c r="C31" s="145">
        <f>SUM(C8:C30)</f>
        <v>10685.66</v>
      </c>
      <c r="D31" s="144" t="s">
        <v>30</v>
      </c>
      <c r="E31" s="119">
        <v>52</v>
      </c>
      <c r="F31" s="68">
        <f>SUM(F8:F29)</f>
        <v>11296.970000000001</v>
      </c>
      <c r="G31" s="7"/>
      <c r="H31" s="7"/>
    </row>
    <row r="32" spans="1:8" s="8" customFormat="1" ht="21.75" customHeight="1">
      <c r="A32" s="60" t="s">
        <v>71</v>
      </c>
      <c r="B32" s="52" t="s">
        <v>31</v>
      </c>
      <c r="C32" s="54">
        <v>0</v>
      </c>
      <c r="D32" s="67" t="s">
        <v>72</v>
      </c>
      <c r="E32" s="119">
        <v>53</v>
      </c>
      <c r="F32" s="68">
        <v>4.43</v>
      </c>
      <c r="G32" s="7"/>
      <c r="H32" s="7"/>
    </row>
    <row r="33" spans="1:8" s="8" customFormat="1" ht="21.75" customHeight="1">
      <c r="A33" s="60" t="s">
        <v>84</v>
      </c>
      <c r="B33" s="52" t="s">
        <v>32</v>
      </c>
      <c r="C33" s="54">
        <v>6478.06</v>
      </c>
      <c r="D33" s="67" t="s">
        <v>73</v>
      </c>
      <c r="E33" s="119">
        <v>54</v>
      </c>
      <c r="F33" s="68">
        <v>5862.33</v>
      </c>
      <c r="G33" s="7"/>
      <c r="H33" s="7"/>
    </row>
    <row r="34" spans="1:8" s="8" customFormat="1" ht="21.75" customHeight="1">
      <c r="A34" s="69"/>
      <c r="B34" s="52" t="s">
        <v>306</v>
      </c>
      <c r="C34" s="70"/>
      <c r="D34" s="71"/>
      <c r="E34" s="119">
        <v>55</v>
      </c>
      <c r="F34" s="72"/>
      <c r="G34" s="7"/>
      <c r="H34" s="7"/>
    </row>
    <row r="35" spans="1:6" ht="21.75" customHeight="1" thickBot="1">
      <c r="A35" s="73" t="s">
        <v>281</v>
      </c>
      <c r="B35" s="120" t="s">
        <v>307</v>
      </c>
      <c r="C35" s="74">
        <f>SUM(C31:C34)</f>
        <v>17163.72</v>
      </c>
      <c r="D35" s="75" t="s">
        <v>281</v>
      </c>
      <c r="E35" s="121">
        <v>56</v>
      </c>
      <c r="F35" s="76">
        <v>17163.72</v>
      </c>
    </row>
    <row r="36" spans="1:6" ht="29.25" customHeight="1">
      <c r="A36" s="154" t="s">
        <v>308</v>
      </c>
      <c r="B36" s="155"/>
      <c r="C36" s="155"/>
      <c r="D36" s="155"/>
      <c r="E36" s="155"/>
      <c r="F36" s="15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 B10:B13" numberStoredAsText="1"/>
  </ignoredErrors>
</worksheet>
</file>

<file path=xl/worksheets/sheet2.xml><?xml version="1.0" encoding="utf-8"?>
<worksheet xmlns="http://schemas.openxmlformats.org/spreadsheetml/2006/main" xmlns:r="http://schemas.openxmlformats.org/officeDocument/2006/relationships">
  <dimension ref="A1:K60"/>
  <sheetViews>
    <sheetView zoomScaleSheetLayoutView="160" zoomScalePageLayoutView="0" workbookViewId="0" topLeftCell="A1">
      <selection activeCell="C26" sqref="C26"/>
    </sheetView>
  </sheetViews>
  <sheetFormatPr defaultColWidth="9.00390625" defaultRowHeight="14.25"/>
  <cols>
    <col min="1" max="2" width="4.625" style="11" customWidth="1"/>
    <col min="3" max="3" width="24.125" style="11" customWidth="1"/>
    <col min="4" max="10" width="13.625" style="11" customWidth="1"/>
    <col min="11" max="16384" width="9.00390625" style="11" customWidth="1"/>
  </cols>
  <sheetData>
    <row r="1" spans="1:10" s="9" customFormat="1" ht="21.75">
      <c r="A1" s="160" t="s">
        <v>91</v>
      </c>
      <c r="B1" s="160"/>
      <c r="C1" s="160"/>
      <c r="D1" s="160"/>
      <c r="E1" s="160"/>
      <c r="F1" s="160"/>
      <c r="G1" s="160"/>
      <c r="H1" s="160"/>
      <c r="I1" s="160"/>
      <c r="J1" s="160"/>
    </row>
    <row r="2" spans="1:10" ht="14.25">
      <c r="A2" s="10"/>
      <c r="B2" s="10"/>
      <c r="C2" s="10"/>
      <c r="D2" s="10"/>
      <c r="E2" s="10"/>
      <c r="F2" s="10"/>
      <c r="G2" s="10"/>
      <c r="H2" s="10"/>
      <c r="I2" s="10"/>
      <c r="J2" s="45" t="s">
        <v>55</v>
      </c>
    </row>
    <row r="3" spans="1:10" ht="15" thickBot="1">
      <c r="A3" s="6" t="s">
        <v>416</v>
      </c>
      <c r="B3" s="10"/>
      <c r="C3" s="10"/>
      <c r="D3" s="10"/>
      <c r="E3" s="10"/>
      <c r="F3" s="12"/>
      <c r="G3" s="10"/>
      <c r="H3" s="10"/>
      <c r="I3" s="10"/>
      <c r="J3" s="45" t="s">
        <v>52</v>
      </c>
    </row>
    <row r="4" spans="1:11" s="14" customFormat="1" ht="22.5" customHeight="1">
      <c r="A4" s="174" t="s">
        <v>34</v>
      </c>
      <c r="B4" s="175"/>
      <c r="C4" s="175"/>
      <c r="D4" s="164" t="s">
        <v>28</v>
      </c>
      <c r="E4" s="176" t="s">
        <v>59</v>
      </c>
      <c r="F4" s="164" t="s">
        <v>35</v>
      </c>
      <c r="G4" s="164" t="s">
        <v>36</v>
      </c>
      <c r="H4" s="164" t="s">
        <v>37</v>
      </c>
      <c r="I4" s="164" t="s">
        <v>82</v>
      </c>
      <c r="J4" s="161" t="s">
        <v>38</v>
      </c>
      <c r="K4" s="13"/>
    </row>
    <row r="5" spans="1:11" s="14" customFormat="1" ht="22.5" customHeight="1">
      <c r="A5" s="167" t="s">
        <v>102</v>
      </c>
      <c r="B5" s="168"/>
      <c r="C5" s="171" t="s">
        <v>39</v>
      </c>
      <c r="D5" s="165"/>
      <c r="E5" s="177"/>
      <c r="F5" s="165"/>
      <c r="G5" s="165"/>
      <c r="H5" s="165"/>
      <c r="I5" s="165"/>
      <c r="J5" s="162"/>
      <c r="K5" s="13"/>
    </row>
    <row r="6" spans="1:11" s="14" customFormat="1" ht="22.5" customHeight="1">
      <c r="A6" s="169"/>
      <c r="B6" s="170"/>
      <c r="C6" s="166"/>
      <c r="D6" s="166"/>
      <c r="E6" s="178"/>
      <c r="F6" s="166"/>
      <c r="G6" s="166"/>
      <c r="H6" s="166"/>
      <c r="I6" s="166"/>
      <c r="J6" s="163"/>
      <c r="K6" s="13"/>
    </row>
    <row r="7" spans="1:11" ht="22.5" customHeight="1">
      <c r="A7" s="179" t="s">
        <v>40</v>
      </c>
      <c r="B7" s="180"/>
      <c r="C7" s="181"/>
      <c r="D7" s="15" t="s">
        <v>6</v>
      </c>
      <c r="E7" s="15" t="s">
        <v>7</v>
      </c>
      <c r="F7" s="15" t="s">
        <v>8</v>
      </c>
      <c r="G7" s="15" t="s">
        <v>9</v>
      </c>
      <c r="H7" s="15" t="s">
        <v>10</v>
      </c>
      <c r="I7" s="15" t="s">
        <v>11</v>
      </c>
      <c r="J7" s="48" t="s">
        <v>58</v>
      </c>
      <c r="K7" s="16"/>
    </row>
    <row r="8" spans="1:11" ht="15.75" customHeight="1">
      <c r="A8" s="182" t="s">
        <v>33</v>
      </c>
      <c r="B8" s="183"/>
      <c r="C8" s="184"/>
      <c r="D8" s="37">
        <v>10685.66</v>
      </c>
      <c r="E8" s="37">
        <v>10057.85</v>
      </c>
      <c r="F8" s="37">
        <v>0</v>
      </c>
      <c r="G8" s="37">
        <v>0</v>
      </c>
      <c r="H8" s="37">
        <v>0</v>
      </c>
      <c r="I8" s="37">
        <v>0</v>
      </c>
      <c r="J8" s="38">
        <v>627.81</v>
      </c>
      <c r="K8" s="16"/>
    </row>
    <row r="9" spans="1:11" ht="15.75" customHeight="1">
      <c r="A9" s="156" t="s">
        <v>309</v>
      </c>
      <c r="B9" s="157"/>
      <c r="C9" s="115" t="s">
        <v>358</v>
      </c>
      <c r="D9" s="37">
        <v>3</v>
      </c>
      <c r="E9" s="37">
        <v>3</v>
      </c>
      <c r="F9" s="37">
        <v>0</v>
      </c>
      <c r="G9" s="37">
        <v>0</v>
      </c>
      <c r="H9" s="37">
        <v>0</v>
      </c>
      <c r="I9" s="37">
        <v>0</v>
      </c>
      <c r="J9" s="38">
        <v>0</v>
      </c>
      <c r="K9" s="16"/>
    </row>
    <row r="10" spans="1:11" ht="15.75" customHeight="1">
      <c r="A10" s="156" t="s">
        <v>310</v>
      </c>
      <c r="B10" s="157"/>
      <c r="C10" s="115" t="s">
        <v>359</v>
      </c>
      <c r="D10" s="37">
        <v>3</v>
      </c>
      <c r="E10" s="37">
        <v>3</v>
      </c>
      <c r="F10" s="37">
        <v>0</v>
      </c>
      <c r="G10" s="37">
        <v>0</v>
      </c>
      <c r="H10" s="37">
        <v>0</v>
      </c>
      <c r="I10" s="37">
        <v>0</v>
      </c>
      <c r="J10" s="38">
        <v>0</v>
      </c>
      <c r="K10" s="16"/>
    </row>
    <row r="11" spans="1:11" ht="15.75" customHeight="1">
      <c r="A11" s="156" t="s">
        <v>311</v>
      </c>
      <c r="B11" s="157"/>
      <c r="C11" s="115" t="s">
        <v>360</v>
      </c>
      <c r="D11" s="37">
        <v>3</v>
      </c>
      <c r="E11" s="37">
        <v>3</v>
      </c>
      <c r="F11" s="37">
        <v>0</v>
      </c>
      <c r="G11" s="37">
        <v>0</v>
      </c>
      <c r="H11" s="37">
        <v>0</v>
      </c>
      <c r="I11" s="37">
        <v>0</v>
      </c>
      <c r="J11" s="38">
        <v>0</v>
      </c>
      <c r="K11" s="16"/>
    </row>
    <row r="12" spans="1:11" ht="15.75" customHeight="1">
      <c r="A12" s="156" t="s">
        <v>312</v>
      </c>
      <c r="B12" s="157"/>
      <c r="C12" s="115" t="s">
        <v>361</v>
      </c>
      <c r="D12" s="37">
        <v>20</v>
      </c>
      <c r="E12" s="37">
        <v>20</v>
      </c>
      <c r="F12" s="37">
        <v>0</v>
      </c>
      <c r="G12" s="37">
        <v>0</v>
      </c>
      <c r="H12" s="37">
        <v>0</v>
      </c>
      <c r="I12" s="37">
        <v>0</v>
      </c>
      <c r="J12" s="38">
        <v>0</v>
      </c>
      <c r="K12" s="16"/>
    </row>
    <row r="13" spans="1:11" ht="15.75" customHeight="1">
      <c r="A13" s="156" t="s">
        <v>313</v>
      </c>
      <c r="B13" s="157"/>
      <c r="C13" s="115" t="s">
        <v>362</v>
      </c>
      <c r="D13" s="37">
        <v>20</v>
      </c>
      <c r="E13" s="37">
        <v>20</v>
      </c>
      <c r="F13" s="37">
        <v>0</v>
      </c>
      <c r="G13" s="37">
        <v>0</v>
      </c>
      <c r="H13" s="37">
        <v>0</v>
      </c>
      <c r="I13" s="37">
        <v>0</v>
      </c>
      <c r="J13" s="38">
        <v>0</v>
      </c>
      <c r="K13" s="16"/>
    </row>
    <row r="14" spans="1:11" ht="15.75" customHeight="1">
      <c r="A14" s="156" t="s">
        <v>314</v>
      </c>
      <c r="B14" s="157"/>
      <c r="C14" s="115" t="s">
        <v>363</v>
      </c>
      <c r="D14" s="37">
        <v>20</v>
      </c>
      <c r="E14" s="37">
        <v>20</v>
      </c>
      <c r="F14" s="37">
        <v>0</v>
      </c>
      <c r="G14" s="37">
        <v>0</v>
      </c>
      <c r="H14" s="37">
        <v>0</v>
      </c>
      <c r="I14" s="37">
        <v>0</v>
      </c>
      <c r="J14" s="38">
        <v>0</v>
      </c>
      <c r="K14" s="16"/>
    </row>
    <row r="15" spans="1:11" ht="15.75" customHeight="1">
      <c r="A15" s="156" t="s">
        <v>315</v>
      </c>
      <c r="B15" s="157"/>
      <c r="C15" s="115" t="s">
        <v>364</v>
      </c>
      <c r="D15" s="37">
        <v>302.27</v>
      </c>
      <c r="E15" s="37">
        <v>302.27</v>
      </c>
      <c r="F15" s="37">
        <v>0</v>
      </c>
      <c r="G15" s="37">
        <v>0</v>
      </c>
      <c r="H15" s="37">
        <v>0</v>
      </c>
      <c r="I15" s="37">
        <v>0</v>
      </c>
      <c r="J15" s="38">
        <v>0</v>
      </c>
      <c r="K15" s="16"/>
    </row>
    <row r="16" spans="1:11" ht="15.75" customHeight="1">
      <c r="A16" s="156" t="s">
        <v>316</v>
      </c>
      <c r="B16" s="157"/>
      <c r="C16" s="115" t="s">
        <v>365</v>
      </c>
      <c r="D16" s="37">
        <v>10</v>
      </c>
      <c r="E16" s="37">
        <v>10</v>
      </c>
      <c r="F16" s="37">
        <v>0</v>
      </c>
      <c r="G16" s="37">
        <v>0</v>
      </c>
      <c r="H16" s="37">
        <v>0</v>
      </c>
      <c r="I16" s="37">
        <v>0</v>
      </c>
      <c r="J16" s="38">
        <v>0</v>
      </c>
      <c r="K16" s="16"/>
    </row>
    <row r="17" spans="1:11" ht="15.75" customHeight="1">
      <c r="A17" s="156" t="s">
        <v>317</v>
      </c>
      <c r="B17" s="157"/>
      <c r="C17" s="115" t="s">
        <v>366</v>
      </c>
      <c r="D17" s="37">
        <v>10</v>
      </c>
      <c r="E17" s="37">
        <v>10</v>
      </c>
      <c r="F17" s="37">
        <v>0</v>
      </c>
      <c r="G17" s="37">
        <v>0</v>
      </c>
      <c r="H17" s="37">
        <v>0</v>
      </c>
      <c r="I17" s="37">
        <v>0</v>
      </c>
      <c r="J17" s="38">
        <v>0</v>
      </c>
      <c r="K17" s="16"/>
    </row>
    <row r="18" spans="1:11" ht="15.75" customHeight="1">
      <c r="A18" s="156" t="s">
        <v>318</v>
      </c>
      <c r="B18" s="157"/>
      <c r="C18" s="115" t="s">
        <v>367</v>
      </c>
      <c r="D18" s="37">
        <v>292.27</v>
      </c>
      <c r="E18" s="37">
        <v>292.27</v>
      </c>
      <c r="F18" s="37">
        <v>0</v>
      </c>
      <c r="G18" s="37">
        <v>0</v>
      </c>
      <c r="H18" s="37">
        <v>0</v>
      </c>
      <c r="I18" s="37">
        <v>0</v>
      </c>
      <c r="J18" s="38">
        <v>0</v>
      </c>
      <c r="K18" s="16"/>
    </row>
    <row r="19" spans="1:11" ht="15.75" customHeight="1">
      <c r="A19" s="156" t="s">
        <v>319</v>
      </c>
      <c r="B19" s="157"/>
      <c r="C19" s="115" t="s">
        <v>368</v>
      </c>
      <c r="D19" s="37">
        <v>46.16</v>
      </c>
      <c r="E19" s="37">
        <v>46.16</v>
      </c>
      <c r="F19" s="37">
        <v>0</v>
      </c>
      <c r="G19" s="37">
        <v>0</v>
      </c>
      <c r="H19" s="37">
        <v>0</v>
      </c>
      <c r="I19" s="37">
        <v>0</v>
      </c>
      <c r="J19" s="38">
        <v>0</v>
      </c>
      <c r="K19" s="16"/>
    </row>
    <row r="20" spans="1:11" ht="15.75" customHeight="1">
      <c r="A20" s="156" t="s">
        <v>320</v>
      </c>
      <c r="B20" s="157"/>
      <c r="C20" s="115" t="s">
        <v>369</v>
      </c>
      <c r="D20" s="37">
        <v>246.11</v>
      </c>
      <c r="E20" s="37">
        <v>246.11</v>
      </c>
      <c r="F20" s="37">
        <v>0</v>
      </c>
      <c r="G20" s="37">
        <v>0</v>
      </c>
      <c r="H20" s="37">
        <v>0</v>
      </c>
      <c r="I20" s="37">
        <v>0</v>
      </c>
      <c r="J20" s="38">
        <v>0</v>
      </c>
      <c r="K20" s="16"/>
    </row>
    <row r="21" spans="1:11" ht="15.75" customHeight="1">
      <c r="A21" s="156" t="s">
        <v>321</v>
      </c>
      <c r="B21" s="157"/>
      <c r="C21" s="115" t="s">
        <v>370</v>
      </c>
      <c r="D21" s="37">
        <v>1004.2</v>
      </c>
      <c r="E21" s="37">
        <v>1004.2</v>
      </c>
      <c r="F21" s="37">
        <v>0</v>
      </c>
      <c r="G21" s="37">
        <v>0</v>
      </c>
      <c r="H21" s="37">
        <v>0</v>
      </c>
      <c r="I21" s="37">
        <v>0</v>
      </c>
      <c r="J21" s="38">
        <v>0</v>
      </c>
      <c r="K21" s="16"/>
    </row>
    <row r="22" spans="1:11" ht="15.75" customHeight="1">
      <c r="A22" s="156" t="s">
        <v>322</v>
      </c>
      <c r="B22" s="157"/>
      <c r="C22" s="115" t="s">
        <v>371</v>
      </c>
      <c r="D22" s="37">
        <v>520</v>
      </c>
      <c r="E22" s="37">
        <v>520</v>
      </c>
      <c r="F22" s="37">
        <v>0</v>
      </c>
      <c r="G22" s="37">
        <v>0</v>
      </c>
      <c r="H22" s="37">
        <v>0</v>
      </c>
      <c r="I22" s="37">
        <v>0</v>
      </c>
      <c r="J22" s="38">
        <v>0</v>
      </c>
      <c r="K22" s="16"/>
    </row>
    <row r="23" spans="1:11" ht="15.75" customHeight="1">
      <c r="A23" s="156" t="s">
        <v>323</v>
      </c>
      <c r="B23" s="157"/>
      <c r="C23" s="115" t="s">
        <v>372</v>
      </c>
      <c r="D23" s="37">
        <v>520</v>
      </c>
      <c r="E23" s="37">
        <v>520</v>
      </c>
      <c r="F23" s="37">
        <v>0</v>
      </c>
      <c r="G23" s="37">
        <v>0</v>
      </c>
      <c r="H23" s="37">
        <v>0</v>
      </c>
      <c r="I23" s="37">
        <v>0</v>
      </c>
      <c r="J23" s="38">
        <v>0</v>
      </c>
      <c r="K23" s="16"/>
    </row>
    <row r="24" spans="1:11" ht="15.75" customHeight="1">
      <c r="A24" s="156" t="s">
        <v>324</v>
      </c>
      <c r="B24" s="157"/>
      <c r="C24" s="115" t="s">
        <v>373</v>
      </c>
      <c r="D24" s="37">
        <v>150</v>
      </c>
      <c r="E24" s="37">
        <v>150</v>
      </c>
      <c r="F24" s="37">
        <v>0</v>
      </c>
      <c r="G24" s="37">
        <v>0</v>
      </c>
      <c r="H24" s="37">
        <v>0</v>
      </c>
      <c r="I24" s="37">
        <v>0</v>
      </c>
      <c r="J24" s="38">
        <v>0</v>
      </c>
      <c r="K24" s="16"/>
    </row>
    <row r="25" spans="1:11" ht="15.75" customHeight="1">
      <c r="A25" s="156" t="s">
        <v>325</v>
      </c>
      <c r="B25" s="157"/>
      <c r="C25" s="115" t="s">
        <v>374</v>
      </c>
      <c r="D25" s="37">
        <v>150</v>
      </c>
      <c r="E25" s="37">
        <v>150</v>
      </c>
      <c r="F25" s="37">
        <v>0</v>
      </c>
      <c r="G25" s="37">
        <v>0</v>
      </c>
      <c r="H25" s="37">
        <v>0</v>
      </c>
      <c r="I25" s="37">
        <v>0</v>
      </c>
      <c r="J25" s="38">
        <v>0</v>
      </c>
      <c r="K25" s="16"/>
    </row>
    <row r="26" spans="1:11" ht="15.75" customHeight="1">
      <c r="A26" s="156" t="s">
        <v>326</v>
      </c>
      <c r="B26" s="157"/>
      <c r="C26" s="115" t="s">
        <v>375</v>
      </c>
      <c r="D26" s="37">
        <v>334.2</v>
      </c>
      <c r="E26" s="37">
        <v>334.2</v>
      </c>
      <c r="F26" s="37">
        <v>0</v>
      </c>
      <c r="G26" s="37">
        <v>0</v>
      </c>
      <c r="H26" s="37">
        <v>0</v>
      </c>
      <c r="I26" s="37">
        <v>0</v>
      </c>
      <c r="J26" s="38">
        <v>0</v>
      </c>
      <c r="K26" s="16"/>
    </row>
    <row r="27" spans="1:11" ht="15.75" customHeight="1">
      <c r="A27" s="156" t="s">
        <v>327</v>
      </c>
      <c r="B27" s="157"/>
      <c r="C27" s="115" t="s">
        <v>376</v>
      </c>
      <c r="D27" s="37">
        <v>334.2</v>
      </c>
      <c r="E27" s="37">
        <v>334.2</v>
      </c>
      <c r="F27" s="37">
        <v>0</v>
      </c>
      <c r="G27" s="37">
        <v>0</v>
      </c>
      <c r="H27" s="37">
        <v>0</v>
      </c>
      <c r="I27" s="37">
        <v>0</v>
      </c>
      <c r="J27" s="38">
        <v>0</v>
      </c>
      <c r="K27" s="16"/>
    </row>
    <row r="28" spans="1:11" ht="15.75" customHeight="1">
      <c r="A28" s="156" t="s">
        <v>328</v>
      </c>
      <c r="B28" s="157"/>
      <c r="C28" s="115" t="s">
        <v>377</v>
      </c>
      <c r="D28" s="37">
        <v>9316.15</v>
      </c>
      <c r="E28" s="37">
        <v>8706.38</v>
      </c>
      <c r="F28" s="37">
        <v>0</v>
      </c>
      <c r="G28" s="37">
        <v>0</v>
      </c>
      <c r="H28" s="37">
        <v>0</v>
      </c>
      <c r="I28" s="37">
        <v>0</v>
      </c>
      <c r="J28" s="38">
        <v>609.77</v>
      </c>
      <c r="K28" s="16"/>
    </row>
    <row r="29" spans="1:11" ht="15.75" customHeight="1">
      <c r="A29" s="156" t="s">
        <v>329</v>
      </c>
      <c r="B29" s="157"/>
      <c r="C29" s="115" t="s">
        <v>378</v>
      </c>
      <c r="D29" s="37">
        <v>7123.7</v>
      </c>
      <c r="E29" s="37">
        <v>6812.73</v>
      </c>
      <c r="F29" s="37">
        <v>0</v>
      </c>
      <c r="G29" s="37">
        <v>0</v>
      </c>
      <c r="H29" s="37">
        <v>0</v>
      </c>
      <c r="I29" s="37">
        <v>0</v>
      </c>
      <c r="J29" s="38">
        <v>310.97</v>
      </c>
      <c r="K29" s="16"/>
    </row>
    <row r="30" spans="1:11" ht="15.75" customHeight="1">
      <c r="A30" s="156" t="s">
        <v>330</v>
      </c>
      <c r="B30" s="157"/>
      <c r="C30" s="115" t="s">
        <v>368</v>
      </c>
      <c r="D30" s="37">
        <v>1408.5</v>
      </c>
      <c r="E30" s="37">
        <v>1408.5</v>
      </c>
      <c r="F30" s="37">
        <v>0</v>
      </c>
      <c r="G30" s="37">
        <v>0</v>
      </c>
      <c r="H30" s="37">
        <v>0</v>
      </c>
      <c r="I30" s="37">
        <v>0</v>
      </c>
      <c r="J30" s="38">
        <v>0</v>
      </c>
      <c r="K30" s="16"/>
    </row>
    <row r="31" spans="1:11" ht="15.75" customHeight="1">
      <c r="A31" s="156" t="s">
        <v>331</v>
      </c>
      <c r="B31" s="157"/>
      <c r="C31" s="115" t="s">
        <v>379</v>
      </c>
      <c r="D31" s="37">
        <v>979.08</v>
      </c>
      <c r="E31" s="37">
        <v>779.08</v>
      </c>
      <c r="F31" s="37">
        <v>0</v>
      </c>
      <c r="G31" s="37">
        <v>0</v>
      </c>
      <c r="H31" s="37">
        <v>0</v>
      </c>
      <c r="I31" s="37">
        <v>0</v>
      </c>
      <c r="J31" s="38">
        <v>200</v>
      </c>
      <c r="K31" s="16"/>
    </row>
    <row r="32" spans="1:11" ht="15.75" customHeight="1">
      <c r="A32" s="156" t="s">
        <v>332</v>
      </c>
      <c r="B32" s="157"/>
      <c r="C32" s="115" t="s">
        <v>380</v>
      </c>
      <c r="D32" s="37">
        <v>102</v>
      </c>
      <c r="E32" s="37">
        <v>102</v>
      </c>
      <c r="F32" s="37">
        <v>0</v>
      </c>
      <c r="G32" s="37">
        <v>0</v>
      </c>
      <c r="H32" s="37">
        <v>0</v>
      </c>
      <c r="I32" s="37">
        <v>0</v>
      </c>
      <c r="J32" s="38">
        <v>0</v>
      </c>
      <c r="K32" s="16"/>
    </row>
    <row r="33" spans="1:11" ht="15.75" customHeight="1">
      <c r="A33" s="156" t="s">
        <v>333</v>
      </c>
      <c r="B33" s="157"/>
      <c r="C33" s="115" t="s">
        <v>381</v>
      </c>
      <c r="D33" s="37">
        <v>115.15</v>
      </c>
      <c r="E33" s="37">
        <v>115.15</v>
      </c>
      <c r="F33" s="37">
        <v>0</v>
      </c>
      <c r="G33" s="37">
        <v>0</v>
      </c>
      <c r="H33" s="37">
        <v>0</v>
      </c>
      <c r="I33" s="37">
        <v>0</v>
      </c>
      <c r="J33" s="38">
        <v>0</v>
      </c>
      <c r="K33" s="16"/>
    </row>
    <row r="34" spans="1:11" ht="15.75" customHeight="1">
      <c r="A34" s="156" t="s">
        <v>334</v>
      </c>
      <c r="B34" s="157"/>
      <c r="C34" s="115" t="s">
        <v>382</v>
      </c>
      <c r="D34" s="37">
        <v>22.76</v>
      </c>
      <c r="E34" s="37">
        <v>22.76</v>
      </c>
      <c r="F34" s="37">
        <v>0</v>
      </c>
      <c r="G34" s="37">
        <v>0</v>
      </c>
      <c r="H34" s="37">
        <v>0</v>
      </c>
      <c r="I34" s="37">
        <v>0</v>
      </c>
      <c r="J34" s="38">
        <v>0</v>
      </c>
      <c r="K34" s="16"/>
    </row>
    <row r="35" spans="1:11" ht="15.75" customHeight="1">
      <c r="A35" s="156" t="s">
        <v>335</v>
      </c>
      <c r="B35" s="157"/>
      <c r="C35" s="115" t="s">
        <v>383</v>
      </c>
      <c r="D35" s="37">
        <v>78.75</v>
      </c>
      <c r="E35" s="37">
        <v>78.75</v>
      </c>
      <c r="F35" s="37">
        <v>0</v>
      </c>
      <c r="G35" s="37">
        <v>0</v>
      </c>
      <c r="H35" s="37">
        <v>0</v>
      </c>
      <c r="I35" s="37">
        <v>0</v>
      </c>
      <c r="J35" s="38">
        <v>0</v>
      </c>
      <c r="K35" s="16"/>
    </row>
    <row r="36" spans="1:11" ht="15.75" customHeight="1">
      <c r="A36" s="156" t="s">
        <v>336</v>
      </c>
      <c r="B36" s="157"/>
      <c r="C36" s="115" t="s">
        <v>384</v>
      </c>
      <c r="D36" s="37">
        <v>674.24</v>
      </c>
      <c r="E36" s="37">
        <v>674.24</v>
      </c>
      <c r="F36" s="37">
        <v>0</v>
      </c>
      <c r="G36" s="37">
        <v>0</v>
      </c>
      <c r="H36" s="37">
        <v>0</v>
      </c>
      <c r="I36" s="37">
        <v>0</v>
      </c>
      <c r="J36" s="38">
        <v>0</v>
      </c>
      <c r="K36" s="16"/>
    </row>
    <row r="37" spans="1:11" ht="15.75" customHeight="1">
      <c r="A37" s="156" t="s">
        <v>337</v>
      </c>
      <c r="B37" s="157"/>
      <c r="C37" s="115" t="s">
        <v>385</v>
      </c>
      <c r="D37" s="37">
        <v>200</v>
      </c>
      <c r="E37" s="37">
        <v>200</v>
      </c>
      <c r="F37" s="37">
        <v>0</v>
      </c>
      <c r="G37" s="37">
        <v>0</v>
      </c>
      <c r="H37" s="37">
        <v>0</v>
      </c>
      <c r="I37" s="37">
        <v>0</v>
      </c>
      <c r="J37" s="38">
        <v>0</v>
      </c>
      <c r="K37" s="16"/>
    </row>
    <row r="38" spans="1:11" ht="15.75" customHeight="1">
      <c r="A38" s="156" t="s">
        <v>338</v>
      </c>
      <c r="B38" s="157"/>
      <c r="C38" s="115" t="s">
        <v>386</v>
      </c>
      <c r="D38" s="37">
        <v>343.8</v>
      </c>
      <c r="E38" s="37">
        <v>343.8</v>
      </c>
      <c r="F38" s="37">
        <v>0</v>
      </c>
      <c r="G38" s="37">
        <v>0</v>
      </c>
      <c r="H38" s="37">
        <v>0</v>
      </c>
      <c r="I38" s="37">
        <v>0</v>
      </c>
      <c r="J38" s="38">
        <v>0</v>
      </c>
      <c r="K38" s="16"/>
    </row>
    <row r="39" spans="1:11" ht="15.75" customHeight="1">
      <c r="A39" s="156" t="s">
        <v>339</v>
      </c>
      <c r="B39" s="157"/>
      <c r="C39" s="115" t="s">
        <v>387</v>
      </c>
      <c r="D39" s="37">
        <v>25</v>
      </c>
      <c r="E39" s="37">
        <v>25</v>
      </c>
      <c r="F39" s="37">
        <v>0</v>
      </c>
      <c r="G39" s="37">
        <v>0</v>
      </c>
      <c r="H39" s="37">
        <v>0</v>
      </c>
      <c r="I39" s="37">
        <v>0</v>
      </c>
      <c r="J39" s="38">
        <v>0</v>
      </c>
      <c r="K39" s="16"/>
    </row>
    <row r="40" spans="1:11" ht="15.75" customHeight="1">
      <c r="A40" s="156" t="s">
        <v>340</v>
      </c>
      <c r="B40" s="157"/>
      <c r="C40" s="115" t="s">
        <v>388</v>
      </c>
      <c r="D40" s="37">
        <v>821.3</v>
      </c>
      <c r="E40" s="37">
        <v>821.3</v>
      </c>
      <c r="F40" s="37">
        <v>0</v>
      </c>
      <c r="G40" s="37">
        <v>0</v>
      </c>
      <c r="H40" s="37">
        <v>0</v>
      </c>
      <c r="I40" s="37">
        <v>0</v>
      </c>
      <c r="J40" s="38">
        <v>0</v>
      </c>
      <c r="K40" s="16"/>
    </row>
    <row r="41" spans="1:11" ht="15.75" customHeight="1">
      <c r="A41" s="156" t="s">
        <v>341</v>
      </c>
      <c r="B41" s="157"/>
      <c r="C41" s="115" t="s">
        <v>389</v>
      </c>
      <c r="D41" s="37">
        <v>166</v>
      </c>
      <c r="E41" s="37">
        <v>166</v>
      </c>
      <c r="F41" s="37">
        <v>0</v>
      </c>
      <c r="G41" s="37">
        <v>0</v>
      </c>
      <c r="H41" s="37">
        <v>0</v>
      </c>
      <c r="I41" s="37">
        <v>0</v>
      </c>
      <c r="J41" s="38">
        <v>0</v>
      </c>
      <c r="K41" s="16"/>
    </row>
    <row r="42" spans="1:11" ht="15.75" customHeight="1">
      <c r="A42" s="156" t="s">
        <v>342</v>
      </c>
      <c r="B42" s="157"/>
      <c r="C42" s="115" t="s">
        <v>390</v>
      </c>
      <c r="D42" s="37">
        <v>2187.12</v>
      </c>
      <c r="E42" s="37">
        <v>2076.15</v>
      </c>
      <c r="F42" s="37">
        <v>0</v>
      </c>
      <c r="G42" s="37">
        <v>0</v>
      </c>
      <c r="H42" s="37">
        <v>0</v>
      </c>
      <c r="I42" s="37">
        <v>0</v>
      </c>
      <c r="J42" s="38">
        <v>110.97</v>
      </c>
      <c r="K42" s="16"/>
    </row>
    <row r="43" spans="1:11" ht="15.75" customHeight="1">
      <c r="A43" s="156" t="s">
        <v>343</v>
      </c>
      <c r="B43" s="157"/>
      <c r="C43" s="115" t="s">
        <v>391</v>
      </c>
      <c r="D43" s="37">
        <v>58</v>
      </c>
      <c r="E43" s="37">
        <v>58</v>
      </c>
      <c r="F43" s="37">
        <v>0</v>
      </c>
      <c r="G43" s="37">
        <v>0</v>
      </c>
      <c r="H43" s="37">
        <v>0</v>
      </c>
      <c r="I43" s="37">
        <v>0</v>
      </c>
      <c r="J43" s="38">
        <v>0</v>
      </c>
      <c r="K43" s="16"/>
    </row>
    <row r="44" spans="1:11" ht="15.75" customHeight="1">
      <c r="A44" s="156" t="s">
        <v>344</v>
      </c>
      <c r="B44" s="157"/>
      <c r="C44" s="115" t="s">
        <v>392</v>
      </c>
      <c r="D44" s="37">
        <v>58</v>
      </c>
      <c r="E44" s="37">
        <v>58</v>
      </c>
      <c r="F44" s="37">
        <v>0</v>
      </c>
      <c r="G44" s="37">
        <v>0</v>
      </c>
      <c r="H44" s="37">
        <v>0</v>
      </c>
      <c r="I44" s="37">
        <v>0</v>
      </c>
      <c r="J44" s="38">
        <v>0</v>
      </c>
      <c r="K44" s="16"/>
    </row>
    <row r="45" spans="1:11" ht="15.75" customHeight="1">
      <c r="A45" s="156" t="s">
        <v>345</v>
      </c>
      <c r="B45" s="157"/>
      <c r="C45" s="115" t="s">
        <v>393</v>
      </c>
      <c r="D45" s="37">
        <v>698.21</v>
      </c>
      <c r="E45" s="37">
        <v>428.21</v>
      </c>
      <c r="F45" s="37">
        <v>0</v>
      </c>
      <c r="G45" s="37">
        <v>0</v>
      </c>
      <c r="H45" s="37">
        <v>0</v>
      </c>
      <c r="I45" s="37">
        <v>0</v>
      </c>
      <c r="J45" s="38">
        <v>270</v>
      </c>
      <c r="K45" s="16"/>
    </row>
    <row r="46" spans="1:11" ht="15.75" customHeight="1">
      <c r="A46" s="156" t="s">
        <v>346</v>
      </c>
      <c r="B46" s="157"/>
      <c r="C46" s="115" t="s">
        <v>394</v>
      </c>
      <c r="D46" s="37">
        <v>696.21</v>
      </c>
      <c r="E46" s="37">
        <v>426.21</v>
      </c>
      <c r="F46" s="37">
        <v>0</v>
      </c>
      <c r="G46" s="37">
        <v>0</v>
      </c>
      <c r="H46" s="37">
        <v>0</v>
      </c>
      <c r="I46" s="37">
        <v>0</v>
      </c>
      <c r="J46" s="38">
        <v>270</v>
      </c>
      <c r="K46" s="16"/>
    </row>
    <row r="47" spans="1:11" ht="15.75" customHeight="1">
      <c r="A47" s="156" t="s">
        <v>347</v>
      </c>
      <c r="B47" s="157"/>
      <c r="C47" s="115" t="s">
        <v>395</v>
      </c>
      <c r="D47" s="37">
        <v>2</v>
      </c>
      <c r="E47" s="37">
        <v>2</v>
      </c>
      <c r="F47" s="37">
        <v>0</v>
      </c>
      <c r="G47" s="37">
        <v>0</v>
      </c>
      <c r="H47" s="37">
        <v>0</v>
      </c>
      <c r="I47" s="37">
        <v>0</v>
      </c>
      <c r="J47" s="38">
        <v>0</v>
      </c>
      <c r="K47" s="16"/>
    </row>
    <row r="48" spans="1:11" ht="15.75" customHeight="1">
      <c r="A48" s="156" t="s">
        <v>348</v>
      </c>
      <c r="B48" s="157"/>
      <c r="C48" s="115" t="s">
        <v>396</v>
      </c>
      <c r="D48" s="37">
        <v>1.08</v>
      </c>
      <c r="E48" s="37">
        <v>1.08</v>
      </c>
      <c r="F48" s="37">
        <v>0</v>
      </c>
      <c r="G48" s="37">
        <v>0</v>
      </c>
      <c r="H48" s="37">
        <v>0</v>
      </c>
      <c r="I48" s="37">
        <v>0</v>
      </c>
      <c r="J48" s="38">
        <v>0</v>
      </c>
      <c r="K48" s="16"/>
    </row>
    <row r="49" spans="1:11" ht="15.75" customHeight="1">
      <c r="A49" s="156" t="s">
        <v>349</v>
      </c>
      <c r="B49" s="157"/>
      <c r="C49" s="115" t="s">
        <v>397</v>
      </c>
      <c r="D49" s="37">
        <v>1.08</v>
      </c>
      <c r="E49" s="37">
        <v>1.08</v>
      </c>
      <c r="F49" s="37">
        <v>0</v>
      </c>
      <c r="G49" s="37">
        <v>0</v>
      </c>
      <c r="H49" s="37">
        <v>0</v>
      </c>
      <c r="I49" s="37">
        <v>0</v>
      </c>
      <c r="J49" s="38">
        <v>0</v>
      </c>
      <c r="K49" s="16"/>
    </row>
    <row r="50" spans="1:11" ht="15.75" customHeight="1">
      <c r="A50" s="156" t="s">
        <v>350</v>
      </c>
      <c r="B50" s="157"/>
      <c r="C50" s="115" t="s">
        <v>398</v>
      </c>
      <c r="D50" s="37">
        <v>1435.16</v>
      </c>
      <c r="E50" s="37">
        <v>1406.36</v>
      </c>
      <c r="F50" s="37">
        <v>0</v>
      </c>
      <c r="G50" s="37">
        <v>0</v>
      </c>
      <c r="H50" s="37">
        <v>0</v>
      </c>
      <c r="I50" s="37">
        <v>0</v>
      </c>
      <c r="J50" s="38">
        <v>28.8</v>
      </c>
      <c r="K50" s="16"/>
    </row>
    <row r="51" spans="1:11" ht="15.75" customHeight="1">
      <c r="A51" s="156" t="s">
        <v>351</v>
      </c>
      <c r="B51" s="157"/>
      <c r="C51" s="115" t="s">
        <v>399</v>
      </c>
      <c r="D51" s="37">
        <v>1435.16</v>
      </c>
      <c r="E51" s="37">
        <v>1406.36</v>
      </c>
      <c r="F51" s="37">
        <v>0</v>
      </c>
      <c r="G51" s="37">
        <v>0</v>
      </c>
      <c r="H51" s="37">
        <v>0</v>
      </c>
      <c r="I51" s="37">
        <v>0</v>
      </c>
      <c r="J51" s="38">
        <v>28.8</v>
      </c>
      <c r="K51" s="16"/>
    </row>
    <row r="52" spans="1:11" ht="15.75" customHeight="1">
      <c r="A52" s="156" t="s">
        <v>352</v>
      </c>
      <c r="B52" s="157"/>
      <c r="C52" s="115" t="s">
        <v>400</v>
      </c>
      <c r="D52" s="37">
        <v>22</v>
      </c>
      <c r="E52" s="37">
        <v>22</v>
      </c>
      <c r="F52" s="37">
        <v>0</v>
      </c>
      <c r="G52" s="37">
        <v>0</v>
      </c>
      <c r="H52" s="37">
        <v>0</v>
      </c>
      <c r="I52" s="37">
        <v>0</v>
      </c>
      <c r="J52" s="38">
        <v>0</v>
      </c>
      <c r="K52" s="16"/>
    </row>
    <row r="53" spans="1:11" ht="15.75" customHeight="1">
      <c r="A53" s="156" t="s">
        <v>353</v>
      </c>
      <c r="B53" s="157"/>
      <c r="C53" s="115" t="s">
        <v>401</v>
      </c>
      <c r="D53" s="37">
        <v>22</v>
      </c>
      <c r="E53" s="37">
        <v>22</v>
      </c>
      <c r="F53" s="37">
        <v>0</v>
      </c>
      <c r="G53" s="37">
        <v>0</v>
      </c>
      <c r="H53" s="37">
        <v>0</v>
      </c>
      <c r="I53" s="37">
        <v>0</v>
      </c>
      <c r="J53" s="38">
        <v>0</v>
      </c>
      <c r="K53" s="16"/>
    </row>
    <row r="54" spans="1:11" ht="15.75" customHeight="1">
      <c r="A54" s="156" t="s">
        <v>354</v>
      </c>
      <c r="B54" s="157"/>
      <c r="C54" s="115" t="s">
        <v>402</v>
      </c>
      <c r="D54" s="37">
        <v>22</v>
      </c>
      <c r="E54" s="37">
        <v>22</v>
      </c>
      <c r="F54" s="37">
        <v>0</v>
      </c>
      <c r="G54" s="37">
        <v>0</v>
      </c>
      <c r="H54" s="37">
        <v>0</v>
      </c>
      <c r="I54" s="37">
        <v>0</v>
      </c>
      <c r="J54" s="38">
        <v>0</v>
      </c>
      <c r="K54" s="16"/>
    </row>
    <row r="55" spans="1:11" ht="15.75" customHeight="1">
      <c r="A55" s="156" t="s">
        <v>355</v>
      </c>
      <c r="B55" s="157"/>
      <c r="C55" s="115" t="s">
        <v>263</v>
      </c>
      <c r="D55" s="37">
        <v>18.04</v>
      </c>
      <c r="E55" s="37">
        <v>0</v>
      </c>
      <c r="F55" s="37">
        <v>0</v>
      </c>
      <c r="G55" s="37">
        <v>0</v>
      </c>
      <c r="H55" s="37">
        <v>0</v>
      </c>
      <c r="I55" s="37">
        <v>0</v>
      </c>
      <c r="J55" s="38">
        <v>18.04</v>
      </c>
      <c r="K55" s="16"/>
    </row>
    <row r="56" spans="1:11" ht="15.75" customHeight="1">
      <c r="A56" s="156" t="s">
        <v>356</v>
      </c>
      <c r="B56" s="157"/>
      <c r="C56" s="115" t="s">
        <v>263</v>
      </c>
      <c r="D56" s="37">
        <v>18.04</v>
      </c>
      <c r="E56" s="37">
        <v>0</v>
      </c>
      <c r="F56" s="37">
        <v>0</v>
      </c>
      <c r="G56" s="37">
        <v>0</v>
      </c>
      <c r="H56" s="37">
        <v>0</v>
      </c>
      <c r="I56" s="37">
        <v>0</v>
      </c>
      <c r="J56" s="38">
        <v>18.04</v>
      </c>
      <c r="K56" s="16"/>
    </row>
    <row r="57" spans="1:11" ht="15.75" customHeight="1" thickBot="1">
      <c r="A57" s="158" t="s">
        <v>357</v>
      </c>
      <c r="B57" s="159"/>
      <c r="C57" s="126" t="s">
        <v>403</v>
      </c>
      <c r="D57" s="39">
        <v>18.04</v>
      </c>
      <c r="E57" s="39">
        <v>0</v>
      </c>
      <c r="F57" s="39">
        <v>0</v>
      </c>
      <c r="G57" s="39">
        <v>0</v>
      </c>
      <c r="H57" s="39">
        <v>0</v>
      </c>
      <c r="I57" s="39">
        <v>0</v>
      </c>
      <c r="J57" s="40">
        <v>18.04</v>
      </c>
      <c r="K57" s="16"/>
    </row>
    <row r="58" spans="1:10" ht="14.25">
      <c r="A58" s="172" t="s">
        <v>404</v>
      </c>
      <c r="B58" s="173"/>
      <c r="C58" s="173"/>
      <c r="D58" s="173"/>
      <c r="E58" s="173"/>
      <c r="F58" s="173"/>
      <c r="G58" s="173"/>
      <c r="H58" s="173"/>
      <c r="I58" s="173"/>
      <c r="J58" s="173"/>
    </row>
    <row r="59" ht="14.25">
      <c r="A59" s="17"/>
    </row>
    <row r="60" ht="14.25">
      <c r="A60" s="17"/>
    </row>
  </sheetData>
  <sheetProtection/>
  <mergeCells count="63">
    <mergeCell ref="A58:J58"/>
    <mergeCell ref="A51:B51"/>
    <mergeCell ref="A4:C4"/>
    <mergeCell ref="A50:B50"/>
    <mergeCell ref="E4:E6"/>
    <mergeCell ref="A7:C7"/>
    <mergeCell ref="A8:C8"/>
    <mergeCell ref="F4:F6"/>
    <mergeCell ref="D4:D6"/>
    <mergeCell ref="A48:B48"/>
    <mergeCell ref="A1:J1"/>
    <mergeCell ref="J4:J6"/>
    <mergeCell ref="G4:G6"/>
    <mergeCell ref="H4:H6"/>
    <mergeCell ref="I4:I6"/>
    <mergeCell ref="A5:B6"/>
    <mergeCell ref="C5:C6"/>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5:B45"/>
    <mergeCell ref="A46:B46"/>
    <mergeCell ref="A39:B39"/>
    <mergeCell ref="A40:B40"/>
    <mergeCell ref="A41:B41"/>
    <mergeCell ref="A42:B42"/>
    <mergeCell ref="A43:B43"/>
    <mergeCell ref="A44:B44"/>
    <mergeCell ref="A56:B56"/>
    <mergeCell ref="A57:B57"/>
    <mergeCell ref="A47:B47"/>
    <mergeCell ref="A49:B49"/>
    <mergeCell ref="A52:B52"/>
    <mergeCell ref="A53:B53"/>
    <mergeCell ref="A54:B54"/>
    <mergeCell ref="A55:B5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1"/>
  <sheetViews>
    <sheetView zoomScalePageLayoutView="0" workbookViewId="0" topLeftCell="A3">
      <selection activeCell="E54" sqref="E54"/>
    </sheetView>
  </sheetViews>
  <sheetFormatPr defaultColWidth="9.00390625" defaultRowHeight="14.25"/>
  <cols>
    <col min="1" max="1" width="5.625" style="11" customWidth="1"/>
    <col min="2" max="2" width="4.75390625" style="11" customWidth="1"/>
    <col min="3" max="3" width="29.2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0" t="s">
        <v>92</v>
      </c>
      <c r="B1" s="160"/>
      <c r="C1" s="160"/>
      <c r="D1" s="160"/>
      <c r="E1" s="160"/>
      <c r="F1" s="160"/>
      <c r="G1" s="160"/>
      <c r="H1" s="160"/>
      <c r="I1" s="160"/>
    </row>
    <row r="2" spans="1:9" ht="14.25">
      <c r="A2" s="10"/>
      <c r="B2" s="10"/>
      <c r="C2" s="10"/>
      <c r="D2" s="10"/>
      <c r="E2" s="10"/>
      <c r="F2" s="10"/>
      <c r="G2" s="10"/>
      <c r="H2" s="10"/>
      <c r="I2" s="45" t="s">
        <v>57</v>
      </c>
    </row>
    <row r="3" spans="1:9" ht="15" thickBot="1">
      <c r="A3" s="6" t="s">
        <v>416</v>
      </c>
      <c r="B3" s="10"/>
      <c r="C3" s="10"/>
      <c r="D3" s="10"/>
      <c r="E3" s="10"/>
      <c r="F3" s="12"/>
      <c r="G3" s="10"/>
      <c r="H3" s="10"/>
      <c r="I3" s="45" t="s">
        <v>52</v>
      </c>
    </row>
    <row r="4" spans="1:10" s="14" customFormat="1" ht="22.5" customHeight="1">
      <c r="A4" s="174" t="s">
        <v>34</v>
      </c>
      <c r="B4" s="175"/>
      <c r="C4" s="175"/>
      <c r="D4" s="164" t="s">
        <v>30</v>
      </c>
      <c r="E4" s="164" t="s">
        <v>41</v>
      </c>
      <c r="F4" s="194" t="s">
        <v>42</v>
      </c>
      <c r="G4" s="194" t="s">
        <v>43</v>
      </c>
      <c r="H4" s="197" t="s">
        <v>44</v>
      </c>
      <c r="I4" s="198" t="s">
        <v>45</v>
      </c>
      <c r="J4" s="13"/>
    </row>
    <row r="5" spans="1:10" s="14" customFormat="1" ht="22.5" customHeight="1">
      <c r="A5" s="167" t="s">
        <v>102</v>
      </c>
      <c r="B5" s="168"/>
      <c r="C5" s="171" t="s">
        <v>39</v>
      </c>
      <c r="D5" s="165"/>
      <c r="E5" s="165"/>
      <c r="F5" s="195"/>
      <c r="G5" s="195"/>
      <c r="H5" s="195"/>
      <c r="I5" s="199"/>
      <c r="J5" s="13"/>
    </row>
    <row r="6" spans="1:10" s="14" customFormat="1" ht="22.5" customHeight="1">
      <c r="A6" s="169"/>
      <c r="B6" s="170"/>
      <c r="C6" s="166"/>
      <c r="D6" s="166"/>
      <c r="E6" s="166"/>
      <c r="F6" s="196"/>
      <c r="G6" s="196"/>
      <c r="H6" s="196"/>
      <c r="I6" s="200"/>
      <c r="J6" s="13"/>
    </row>
    <row r="7" spans="1:10" s="22" customFormat="1" ht="22.5" customHeight="1">
      <c r="A7" s="191" t="s">
        <v>40</v>
      </c>
      <c r="B7" s="192"/>
      <c r="C7" s="193"/>
      <c r="D7" s="18" t="s">
        <v>6</v>
      </c>
      <c r="E7" s="18" t="s">
        <v>7</v>
      </c>
      <c r="F7" s="18" t="s">
        <v>8</v>
      </c>
      <c r="G7" s="19" t="s">
        <v>46</v>
      </c>
      <c r="H7" s="19" t="s">
        <v>47</v>
      </c>
      <c r="I7" s="20" t="s">
        <v>48</v>
      </c>
      <c r="J7" s="21"/>
    </row>
    <row r="8" spans="1:10" ht="15.75" customHeight="1">
      <c r="A8" s="182" t="s">
        <v>33</v>
      </c>
      <c r="B8" s="183"/>
      <c r="C8" s="184"/>
      <c r="D8" s="37">
        <v>11296.97</v>
      </c>
      <c r="E8" s="37">
        <v>2737.14</v>
      </c>
      <c r="F8" s="37">
        <v>8559.83</v>
      </c>
      <c r="G8" s="37">
        <v>0</v>
      </c>
      <c r="H8" s="37">
        <v>0</v>
      </c>
      <c r="I8" s="38">
        <v>0</v>
      </c>
      <c r="J8" s="16"/>
    </row>
    <row r="9" spans="1:10" ht="15.75" customHeight="1">
      <c r="A9" s="189" t="s">
        <v>309</v>
      </c>
      <c r="B9" s="190"/>
      <c r="C9" s="115" t="s">
        <v>358</v>
      </c>
      <c r="D9" s="37">
        <v>3</v>
      </c>
      <c r="E9" s="37">
        <v>3</v>
      </c>
      <c r="F9" s="37">
        <v>0</v>
      </c>
      <c r="G9" s="37">
        <v>0</v>
      </c>
      <c r="H9" s="37">
        <v>0</v>
      </c>
      <c r="I9" s="38">
        <v>0</v>
      </c>
      <c r="J9" s="16"/>
    </row>
    <row r="10" spans="1:10" ht="15.75" customHeight="1">
      <c r="A10" s="185" t="s">
        <v>310</v>
      </c>
      <c r="B10" s="186" t="s">
        <v>111</v>
      </c>
      <c r="C10" s="115" t="s">
        <v>359</v>
      </c>
      <c r="D10" s="37">
        <v>3</v>
      </c>
      <c r="E10" s="37">
        <v>3</v>
      </c>
      <c r="F10" s="37">
        <v>0</v>
      </c>
      <c r="G10" s="37">
        <v>0</v>
      </c>
      <c r="H10" s="37">
        <v>0</v>
      </c>
      <c r="I10" s="38">
        <v>0</v>
      </c>
      <c r="J10" s="16"/>
    </row>
    <row r="11" spans="1:10" ht="15.75" customHeight="1">
      <c r="A11" s="185" t="s">
        <v>311</v>
      </c>
      <c r="B11" s="186" t="s">
        <v>111</v>
      </c>
      <c r="C11" s="115" t="s">
        <v>360</v>
      </c>
      <c r="D11" s="37">
        <v>3</v>
      </c>
      <c r="E11" s="37">
        <v>3</v>
      </c>
      <c r="F11" s="37">
        <v>0</v>
      </c>
      <c r="G11" s="37">
        <v>0</v>
      </c>
      <c r="H11" s="37">
        <v>0</v>
      </c>
      <c r="I11" s="38">
        <v>0</v>
      </c>
      <c r="J11" s="16"/>
    </row>
    <row r="12" spans="1:10" ht="15.75" customHeight="1">
      <c r="A12" s="185" t="s">
        <v>312</v>
      </c>
      <c r="B12" s="186" t="s">
        <v>111</v>
      </c>
      <c r="C12" s="115" t="s">
        <v>361</v>
      </c>
      <c r="D12" s="37">
        <v>20</v>
      </c>
      <c r="E12" s="37">
        <v>0</v>
      </c>
      <c r="F12" s="37">
        <v>20</v>
      </c>
      <c r="G12" s="37">
        <v>0</v>
      </c>
      <c r="H12" s="37">
        <v>0</v>
      </c>
      <c r="I12" s="38">
        <v>0</v>
      </c>
      <c r="J12" s="16"/>
    </row>
    <row r="13" spans="1:10" ht="15.75" customHeight="1">
      <c r="A13" s="185" t="s">
        <v>313</v>
      </c>
      <c r="B13" s="186" t="s">
        <v>111</v>
      </c>
      <c r="C13" s="115" t="s">
        <v>362</v>
      </c>
      <c r="D13" s="37">
        <v>20</v>
      </c>
      <c r="E13" s="37">
        <v>0</v>
      </c>
      <c r="F13" s="37">
        <v>20</v>
      </c>
      <c r="G13" s="37">
        <v>0</v>
      </c>
      <c r="H13" s="37">
        <v>0</v>
      </c>
      <c r="I13" s="38">
        <v>0</v>
      </c>
      <c r="J13" s="16"/>
    </row>
    <row r="14" spans="1:10" ht="15.75" customHeight="1">
      <c r="A14" s="185" t="s">
        <v>314</v>
      </c>
      <c r="B14" s="186" t="s">
        <v>111</v>
      </c>
      <c r="C14" s="115" t="s">
        <v>363</v>
      </c>
      <c r="D14" s="37">
        <v>20</v>
      </c>
      <c r="E14" s="37">
        <v>0</v>
      </c>
      <c r="F14" s="37">
        <v>20</v>
      </c>
      <c r="G14" s="37">
        <v>0</v>
      </c>
      <c r="H14" s="37">
        <v>0</v>
      </c>
      <c r="I14" s="38">
        <v>0</v>
      </c>
      <c r="J14" s="16"/>
    </row>
    <row r="15" spans="1:10" ht="15.75" customHeight="1">
      <c r="A15" s="185" t="s">
        <v>315</v>
      </c>
      <c r="B15" s="186" t="s">
        <v>111</v>
      </c>
      <c r="C15" s="115" t="s">
        <v>364</v>
      </c>
      <c r="D15" s="37">
        <v>1551.89</v>
      </c>
      <c r="E15" s="37">
        <v>50.15</v>
      </c>
      <c r="F15" s="37">
        <v>1501.74</v>
      </c>
      <c r="G15" s="37">
        <v>0</v>
      </c>
      <c r="H15" s="37">
        <v>0</v>
      </c>
      <c r="I15" s="38">
        <v>0</v>
      </c>
      <c r="J15" s="16"/>
    </row>
    <row r="16" spans="1:10" ht="15.75" customHeight="1">
      <c r="A16" s="185" t="s">
        <v>316</v>
      </c>
      <c r="B16" s="186" t="s">
        <v>111</v>
      </c>
      <c r="C16" s="115" t="s">
        <v>365</v>
      </c>
      <c r="D16" s="37">
        <v>1231.69</v>
      </c>
      <c r="E16" s="37">
        <v>0</v>
      </c>
      <c r="F16" s="37">
        <v>1231.69</v>
      </c>
      <c r="G16" s="37">
        <v>0</v>
      </c>
      <c r="H16" s="37">
        <v>0</v>
      </c>
      <c r="I16" s="38">
        <v>0</v>
      </c>
      <c r="J16" s="16"/>
    </row>
    <row r="17" spans="1:10" ht="15.75" customHeight="1">
      <c r="A17" s="185" t="s">
        <v>317</v>
      </c>
      <c r="B17" s="186" t="s">
        <v>111</v>
      </c>
      <c r="C17" s="115" t="s">
        <v>366</v>
      </c>
      <c r="D17" s="37">
        <v>1231.69</v>
      </c>
      <c r="E17" s="37">
        <v>0</v>
      </c>
      <c r="F17" s="37">
        <v>1231.69</v>
      </c>
      <c r="G17" s="37">
        <v>0</v>
      </c>
      <c r="H17" s="37">
        <v>0</v>
      </c>
      <c r="I17" s="38">
        <v>0</v>
      </c>
      <c r="J17" s="16"/>
    </row>
    <row r="18" spans="1:10" ht="15.75" customHeight="1">
      <c r="A18" s="185" t="s">
        <v>318</v>
      </c>
      <c r="B18" s="186" t="s">
        <v>111</v>
      </c>
      <c r="C18" s="115" t="s">
        <v>367</v>
      </c>
      <c r="D18" s="37">
        <v>320.2</v>
      </c>
      <c r="E18" s="37">
        <v>50.15</v>
      </c>
      <c r="F18" s="37">
        <v>270.05</v>
      </c>
      <c r="G18" s="37">
        <v>0</v>
      </c>
      <c r="H18" s="37">
        <v>0</v>
      </c>
      <c r="I18" s="38">
        <v>0</v>
      </c>
      <c r="J18" s="16"/>
    </row>
    <row r="19" spans="1:10" ht="15.75" customHeight="1">
      <c r="A19" s="185" t="s">
        <v>319</v>
      </c>
      <c r="B19" s="186" t="s">
        <v>111</v>
      </c>
      <c r="C19" s="115" t="s">
        <v>368</v>
      </c>
      <c r="D19" s="37">
        <v>50.15</v>
      </c>
      <c r="E19" s="37">
        <v>50.15</v>
      </c>
      <c r="F19" s="37">
        <v>0</v>
      </c>
      <c r="G19" s="37">
        <v>0</v>
      </c>
      <c r="H19" s="37">
        <v>0</v>
      </c>
      <c r="I19" s="38">
        <v>0</v>
      </c>
      <c r="J19" s="16"/>
    </row>
    <row r="20" spans="1:10" ht="15.75" customHeight="1">
      <c r="A20" s="185" t="s">
        <v>320</v>
      </c>
      <c r="B20" s="186" t="s">
        <v>111</v>
      </c>
      <c r="C20" s="115" t="s">
        <v>369</v>
      </c>
      <c r="D20" s="37">
        <v>270.05</v>
      </c>
      <c r="E20" s="37">
        <v>0</v>
      </c>
      <c r="F20" s="37">
        <v>270.05</v>
      </c>
      <c r="G20" s="37">
        <v>0</v>
      </c>
      <c r="H20" s="37">
        <v>0</v>
      </c>
      <c r="I20" s="38">
        <v>0</v>
      </c>
      <c r="J20" s="16"/>
    </row>
    <row r="21" spans="1:10" ht="15.75" customHeight="1">
      <c r="A21" s="185" t="s">
        <v>321</v>
      </c>
      <c r="B21" s="186" t="s">
        <v>111</v>
      </c>
      <c r="C21" s="115" t="s">
        <v>370</v>
      </c>
      <c r="D21" s="37">
        <v>981.12</v>
      </c>
      <c r="E21" s="37">
        <v>0</v>
      </c>
      <c r="F21" s="37">
        <v>981.12</v>
      </c>
      <c r="G21" s="37">
        <v>0</v>
      </c>
      <c r="H21" s="37">
        <v>0</v>
      </c>
      <c r="I21" s="38">
        <v>0</v>
      </c>
      <c r="J21" s="16"/>
    </row>
    <row r="22" spans="1:10" ht="15.75" customHeight="1">
      <c r="A22" s="185" t="s">
        <v>322</v>
      </c>
      <c r="B22" s="186" t="s">
        <v>111</v>
      </c>
      <c r="C22" s="115" t="s">
        <v>371</v>
      </c>
      <c r="D22" s="37">
        <v>496.92</v>
      </c>
      <c r="E22" s="37">
        <v>0</v>
      </c>
      <c r="F22" s="37">
        <v>496.92</v>
      </c>
      <c r="G22" s="37">
        <v>0</v>
      </c>
      <c r="H22" s="37">
        <v>0</v>
      </c>
      <c r="I22" s="38">
        <v>0</v>
      </c>
      <c r="J22" s="16"/>
    </row>
    <row r="23" spans="1:10" ht="15.75" customHeight="1">
      <c r="A23" s="185" t="s">
        <v>323</v>
      </c>
      <c r="B23" s="186" t="s">
        <v>111</v>
      </c>
      <c r="C23" s="115" t="s">
        <v>372</v>
      </c>
      <c r="D23" s="37">
        <v>496.92</v>
      </c>
      <c r="E23" s="37">
        <v>0</v>
      </c>
      <c r="F23" s="37">
        <v>496.92</v>
      </c>
      <c r="G23" s="37">
        <v>0</v>
      </c>
      <c r="H23" s="37">
        <v>0</v>
      </c>
      <c r="I23" s="38">
        <v>0</v>
      </c>
      <c r="J23" s="16"/>
    </row>
    <row r="24" spans="1:10" ht="15.75" customHeight="1">
      <c r="A24" s="185" t="s">
        <v>324</v>
      </c>
      <c r="B24" s="186" t="s">
        <v>111</v>
      </c>
      <c r="C24" s="115" t="s">
        <v>373</v>
      </c>
      <c r="D24" s="37">
        <v>150</v>
      </c>
      <c r="E24" s="37">
        <v>0</v>
      </c>
      <c r="F24" s="37">
        <v>150</v>
      </c>
      <c r="G24" s="37">
        <v>0</v>
      </c>
      <c r="H24" s="37">
        <v>0</v>
      </c>
      <c r="I24" s="38">
        <v>0</v>
      </c>
      <c r="J24" s="16"/>
    </row>
    <row r="25" spans="1:10" ht="15.75" customHeight="1">
      <c r="A25" s="185" t="s">
        <v>325</v>
      </c>
      <c r="B25" s="186" t="s">
        <v>111</v>
      </c>
      <c r="C25" s="115" t="s">
        <v>374</v>
      </c>
      <c r="D25" s="37">
        <v>150</v>
      </c>
      <c r="E25" s="37">
        <v>0</v>
      </c>
      <c r="F25" s="37">
        <v>150</v>
      </c>
      <c r="G25" s="37">
        <v>0</v>
      </c>
      <c r="H25" s="37">
        <v>0</v>
      </c>
      <c r="I25" s="38">
        <v>0</v>
      </c>
      <c r="J25" s="16"/>
    </row>
    <row r="26" spans="1:10" ht="15.75" customHeight="1">
      <c r="A26" s="185" t="s">
        <v>326</v>
      </c>
      <c r="B26" s="186" t="s">
        <v>111</v>
      </c>
      <c r="C26" s="115" t="s">
        <v>375</v>
      </c>
      <c r="D26" s="37">
        <v>334.2</v>
      </c>
      <c r="E26" s="37">
        <v>0</v>
      </c>
      <c r="F26" s="37">
        <v>334.2</v>
      </c>
      <c r="G26" s="37">
        <v>0</v>
      </c>
      <c r="H26" s="37">
        <v>0</v>
      </c>
      <c r="I26" s="38">
        <v>0</v>
      </c>
      <c r="J26" s="16"/>
    </row>
    <row r="27" spans="1:10" ht="15.75" customHeight="1">
      <c r="A27" s="185" t="s">
        <v>327</v>
      </c>
      <c r="B27" s="186" t="s">
        <v>111</v>
      </c>
      <c r="C27" s="115" t="s">
        <v>376</v>
      </c>
      <c r="D27" s="37">
        <v>334.2</v>
      </c>
      <c r="E27" s="37">
        <v>0</v>
      </c>
      <c r="F27" s="37">
        <v>334.2</v>
      </c>
      <c r="G27" s="37">
        <v>0</v>
      </c>
      <c r="H27" s="37">
        <v>0</v>
      </c>
      <c r="I27" s="38">
        <v>0</v>
      </c>
      <c r="J27" s="16"/>
    </row>
    <row r="28" spans="1:10" ht="15.75" customHeight="1">
      <c r="A28" s="185" t="s">
        <v>328</v>
      </c>
      <c r="B28" s="186" t="s">
        <v>111</v>
      </c>
      <c r="C28" s="115" t="s">
        <v>377</v>
      </c>
      <c r="D28" s="37">
        <v>8685.59</v>
      </c>
      <c r="E28" s="37">
        <v>2628.63</v>
      </c>
      <c r="F28" s="37">
        <v>6056.97</v>
      </c>
      <c r="G28" s="37">
        <v>0</v>
      </c>
      <c r="H28" s="37">
        <v>0</v>
      </c>
      <c r="I28" s="38">
        <v>0</v>
      </c>
      <c r="J28" s="16"/>
    </row>
    <row r="29" spans="1:10" ht="15.75" customHeight="1">
      <c r="A29" s="185" t="s">
        <v>329</v>
      </c>
      <c r="B29" s="186" t="s">
        <v>111</v>
      </c>
      <c r="C29" s="115" t="s">
        <v>378</v>
      </c>
      <c r="D29" s="37">
        <v>6713.07</v>
      </c>
      <c r="E29" s="37">
        <v>2326.53</v>
      </c>
      <c r="F29" s="37">
        <v>4386.55</v>
      </c>
      <c r="G29" s="37">
        <v>0</v>
      </c>
      <c r="H29" s="37">
        <v>0</v>
      </c>
      <c r="I29" s="38">
        <v>0</v>
      </c>
      <c r="J29" s="16"/>
    </row>
    <row r="30" spans="1:10" ht="15.75" customHeight="1">
      <c r="A30" s="185" t="s">
        <v>330</v>
      </c>
      <c r="B30" s="186" t="s">
        <v>111</v>
      </c>
      <c r="C30" s="115" t="s">
        <v>368</v>
      </c>
      <c r="D30" s="37">
        <v>1118.52</v>
      </c>
      <c r="E30" s="37">
        <v>1118.52</v>
      </c>
      <c r="F30" s="37">
        <v>0</v>
      </c>
      <c r="G30" s="37">
        <v>0</v>
      </c>
      <c r="H30" s="37">
        <v>0</v>
      </c>
      <c r="I30" s="38">
        <v>0</v>
      </c>
      <c r="J30" s="16"/>
    </row>
    <row r="31" spans="1:10" ht="15.75" customHeight="1">
      <c r="A31" s="185" t="s">
        <v>331</v>
      </c>
      <c r="B31" s="186" t="s">
        <v>111</v>
      </c>
      <c r="C31" s="115" t="s">
        <v>379</v>
      </c>
      <c r="D31" s="37">
        <v>872.15</v>
      </c>
      <c r="E31" s="37">
        <v>186.08</v>
      </c>
      <c r="F31" s="37">
        <v>686.07</v>
      </c>
      <c r="G31" s="37">
        <v>0</v>
      </c>
      <c r="H31" s="37">
        <v>0</v>
      </c>
      <c r="I31" s="38">
        <v>0</v>
      </c>
      <c r="J31" s="16"/>
    </row>
    <row r="32" spans="1:10" ht="15.75" customHeight="1">
      <c r="A32" s="185" t="s">
        <v>332</v>
      </c>
      <c r="B32" s="186" t="s">
        <v>111</v>
      </c>
      <c r="C32" s="115" t="s">
        <v>380</v>
      </c>
      <c r="D32" s="37">
        <v>132.87</v>
      </c>
      <c r="E32" s="37">
        <v>0</v>
      </c>
      <c r="F32" s="37">
        <v>132.87</v>
      </c>
      <c r="G32" s="37">
        <v>0</v>
      </c>
      <c r="H32" s="37">
        <v>0</v>
      </c>
      <c r="I32" s="38">
        <v>0</v>
      </c>
      <c r="J32" s="16"/>
    </row>
    <row r="33" spans="1:10" ht="15.75" customHeight="1">
      <c r="A33" s="185" t="s">
        <v>333</v>
      </c>
      <c r="B33" s="186" t="s">
        <v>111</v>
      </c>
      <c r="C33" s="115" t="s">
        <v>381</v>
      </c>
      <c r="D33" s="37">
        <v>160.86</v>
      </c>
      <c r="E33" s="37">
        <v>0</v>
      </c>
      <c r="F33" s="37">
        <v>160.86</v>
      </c>
      <c r="G33" s="37">
        <v>0</v>
      </c>
      <c r="H33" s="37">
        <v>0</v>
      </c>
      <c r="I33" s="38">
        <v>0</v>
      </c>
      <c r="J33" s="16"/>
    </row>
    <row r="34" spans="1:10" ht="15.75" customHeight="1">
      <c r="A34" s="185" t="s">
        <v>334</v>
      </c>
      <c r="B34" s="186" t="s">
        <v>111</v>
      </c>
      <c r="C34" s="115" t="s">
        <v>382</v>
      </c>
      <c r="D34" s="37">
        <v>45.9</v>
      </c>
      <c r="E34" s="37">
        <v>29.05</v>
      </c>
      <c r="F34" s="37">
        <v>16.85</v>
      </c>
      <c r="G34" s="37">
        <v>0</v>
      </c>
      <c r="H34" s="37">
        <v>0</v>
      </c>
      <c r="I34" s="38">
        <v>0</v>
      </c>
      <c r="J34" s="16"/>
    </row>
    <row r="35" spans="1:10" ht="15.75" customHeight="1">
      <c r="A35" s="185" t="s">
        <v>335</v>
      </c>
      <c r="B35" s="186" t="s">
        <v>111</v>
      </c>
      <c r="C35" s="115" t="s">
        <v>383</v>
      </c>
      <c r="D35" s="37">
        <v>78.75</v>
      </c>
      <c r="E35" s="37">
        <v>78.75</v>
      </c>
      <c r="F35" s="37">
        <v>0</v>
      </c>
      <c r="G35" s="37">
        <v>0</v>
      </c>
      <c r="H35" s="37">
        <v>0</v>
      </c>
      <c r="I35" s="38">
        <v>0</v>
      </c>
      <c r="J35" s="16"/>
    </row>
    <row r="36" spans="1:10" ht="15.75" customHeight="1">
      <c r="A36" s="185" t="s">
        <v>336</v>
      </c>
      <c r="B36" s="186" t="s">
        <v>111</v>
      </c>
      <c r="C36" s="115" t="s">
        <v>384</v>
      </c>
      <c r="D36" s="37">
        <v>1009.65</v>
      </c>
      <c r="E36" s="37">
        <v>289.58</v>
      </c>
      <c r="F36" s="37">
        <v>720.07</v>
      </c>
      <c r="G36" s="37">
        <v>0</v>
      </c>
      <c r="H36" s="37">
        <v>0</v>
      </c>
      <c r="I36" s="38">
        <v>0</v>
      </c>
      <c r="J36" s="16"/>
    </row>
    <row r="37" spans="1:10" ht="15.75" customHeight="1">
      <c r="A37" s="185" t="s">
        <v>405</v>
      </c>
      <c r="B37" s="186" t="s">
        <v>111</v>
      </c>
      <c r="C37" s="115" t="s">
        <v>407</v>
      </c>
      <c r="D37" s="37">
        <v>49</v>
      </c>
      <c r="E37" s="37">
        <v>0</v>
      </c>
      <c r="F37" s="37">
        <v>49</v>
      </c>
      <c r="G37" s="37">
        <v>0</v>
      </c>
      <c r="H37" s="37">
        <v>0</v>
      </c>
      <c r="I37" s="38">
        <v>0</v>
      </c>
      <c r="J37" s="16"/>
    </row>
    <row r="38" spans="1:10" ht="15.75" customHeight="1">
      <c r="A38" s="185" t="s">
        <v>337</v>
      </c>
      <c r="B38" s="186" t="s">
        <v>111</v>
      </c>
      <c r="C38" s="115" t="s">
        <v>385</v>
      </c>
      <c r="D38" s="37">
        <v>303.09</v>
      </c>
      <c r="E38" s="37">
        <v>0</v>
      </c>
      <c r="F38" s="37">
        <v>303.09</v>
      </c>
      <c r="G38" s="37">
        <v>0</v>
      </c>
      <c r="H38" s="37">
        <v>0</v>
      </c>
      <c r="I38" s="38">
        <v>0</v>
      </c>
      <c r="J38" s="16"/>
    </row>
    <row r="39" spans="1:10" ht="15.75" customHeight="1">
      <c r="A39" s="185" t="s">
        <v>338</v>
      </c>
      <c r="B39" s="186" t="s">
        <v>111</v>
      </c>
      <c r="C39" s="115" t="s">
        <v>386</v>
      </c>
      <c r="D39" s="37">
        <v>601.14</v>
      </c>
      <c r="E39" s="37">
        <v>223.8</v>
      </c>
      <c r="F39" s="37">
        <v>377.34</v>
      </c>
      <c r="G39" s="37">
        <v>0</v>
      </c>
      <c r="H39" s="37">
        <v>0</v>
      </c>
      <c r="I39" s="38">
        <v>0</v>
      </c>
      <c r="J39" s="16"/>
    </row>
    <row r="40" spans="1:10" ht="15.75" customHeight="1">
      <c r="A40" s="185" t="s">
        <v>339</v>
      </c>
      <c r="B40" s="186" t="s">
        <v>111</v>
      </c>
      <c r="C40" s="115" t="s">
        <v>387</v>
      </c>
      <c r="D40" s="37">
        <v>25</v>
      </c>
      <c r="E40" s="37">
        <v>0</v>
      </c>
      <c r="F40" s="37">
        <v>25</v>
      </c>
      <c r="G40" s="37">
        <v>0</v>
      </c>
      <c r="H40" s="37">
        <v>0</v>
      </c>
      <c r="I40" s="38">
        <v>0</v>
      </c>
      <c r="J40" s="16"/>
    </row>
    <row r="41" spans="1:10" ht="15.75" customHeight="1">
      <c r="A41" s="185" t="s">
        <v>340</v>
      </c>
      <c r="B41" s="186" t="s">
        <v>111</v>
      </c>
      <c r="C41" s="115" t="s">
        <v>388</v>
      </c>
      <c r="D41" s="37">
        <v>26</v>
      </c>
      <c r="E41" s="37">
        <v>0</v>
      </c>
      <c r="F41" s="37">
        <v>26</v>
      </c>
      <c r="G41" s="37">
        <v>0</v>
      </c>
      <c r="H41" s="37">
        <v>0</v>
      </c>
      <c r="I41" s="38">
        <v>0</v>
      </c>
      <c r="J41" s="16"/>
    </row>
    <row r="42" spans="1:10" ht="15.75" customHeight="1">
      <c r="A42" s="185" t="s">
        <v>341</v>
      </c>
      <c r="B42" s="186" t="s">
        <v>111</v>
      </c>
      <c r="C42" s="115" t="s">
        <v>389</v>
      </c>
      <c r="D42" s="37">
        <v>287.97</v>
      </c>
      <c r="E42" s="37">
        <v>0</v>
      </c>
      <c r="F42" s="37">
        <v>287.97</v>
      </c>
      <c r="G42" s="37">
        <v>0</v>
      </c>
      <c r="H42" s="37">
        <v>0</v>
      </c>
      <c r="I42" s="38">
        <v>0</v>
      </c>
      <c r="J42" s="16"/>
    </row>
    <row r="43" spans="1:10" ht="15.75" customHeight="1">
      <c r="A43" s="185" t="s">
        <v>342</v>
      </c>
      <c r="B43" s="186" t="s">
        <v>111</v>
      </c>
      <c r="C43" s="115" t="s">
        <v>390</v>
      </c>
      <c r="D43" s="37">
        <v>2002.17</v>
      </c>
      <c r="E43" s="37">
        <v>400.75</v>
      </c>
      <c r="F43" s="37">
        <v>1601.43</v>
      </c>
      <c r="G43" s="37">
        <v>0</v>
      </c>
      <c r="H43" s="37">
        <v>0</v>
      </c>
      <c r="I43" s="38">
        <v>0</v>
      </c>
      <c r="J43" s="16"/>
    </row>
    <row r="44" spans="1:10" ht="15.75" customHeight="1">
      <c r="A44" s="185" t="s">
        <v>345</v>
      </c>
      <c r="B44" s="186" t="s">
        <v>111</v>
      </c>
      <c r="C44" s="115" t="s">
        <v>393</v>
      </c>
      <c r="D44" s="37">
        <v>821.13</v>
      </c>
      <c r="E44" s="37">
        <v>2</v>
      </c>
      <c r="F44" s="37">
        <v>819.13</v>
      </c>
      <c r="G44" s="37">
        <v>0</v>
      </c>
      <c r="H44" s="37">
        <v>0</v>
      </c>
      <c r="I44" s="38">
        <v>0</v>
      </c>
      <c r="J44" s="16"/>
    </row>
    <row r="45" spans="1:10" ht="15.75" customHeight="1">
      <c r="A45" s="185" t="s">
        <v>406</v>
      </c>
      <c r="B45" s="186" t="s">
        <v>111</v>
      </c>
      <c r="C45" s="115" t="s">
        <v>408</v>
      </c>
      <c r="D45" s="37">
        <v>124.13</v>
      </c>
      <c r="E45" s="37">
        <v>0</v>
      </c>
      <c r="F45" s="37">
        <v>124.13</v>
      </c>
      <c r="G45" s="37">
        <v>0</v>
      </c>
      <c r="H45" s="37">
        <v>0</v>
      </c>
      <c r="I45" s="38">
        <v>0</v>
      </c>
      <c r="J45" s="16"/>
    </row>
    <row r="46" spans="1:10" ht="15.75" customHeight="1">
      <c r="A46" s="185" t="s">
        <v>346</v>
      </c>
      <c r="B46" s="186" t="s">
        <v>111</v>
      </c>
      <c r="C46" s="115" t="s">
        <v>394</v>
      </c>
      <c r="D46" s="37">
        <v>695</v>
      </c>
      <c r="E46" s="37">
        <v>0</v>
      </c>
      <c r="F46" s="37">
        <v>695</v>
      </c>
      <c r="G46" s="37">
        <v>0</v>
      </c>
      <c r="H46" s="37">
        <v>0</v>
      </c>
      <c r="I46" s="38">
        <v>0</v>
      </c>
      <c r="J46" s="16"/>
    </row>
    <row r="47" spans="1:10" ht="15.75" customHeight="1">
      <c r="A47" s="185" t="s">
        <v>347</v>
      </c>
      <c r="B47" s="186" t="s">
        <v>111</v>
      </c>
      <c r="C47" s="115" t="s">
        <v>395</v>
      </c>
      <c r="D47" s="37">
        <v>2</v>
      </c>
      <c r="E47" s="37">
        <v>2</v>
      </c>
      <c r="F47" s="37">
        <v>0</v>
      </c>
      <c r="G47" s="37">
        <v>0</v>
      </c>
      <c r="H47" s="37">
        <v>0</v>
      </c>
      <c r="I47" s="38">
        <v>0</v>
      </c>
      <c r="J47" s="16"/>
    </row>
    <row r="48" spans="1:10" ht="15.75" customHeight="1">
      <c r="A48" s="185" t="s">
        <v>348</v>
      </c>
      <c r="B48" s="186" t="s">
        <v>111</v>
      </c>
      <c r="C48" s="115" t="s">
        <v>396</v>
      </c>
      <c r="D48" s="37">
        <v>1.08</v>
      </c>
      <c r="E48" s="37">
        <v>1.08</v>
      </c>
      <c r="F48" s="37">
        <v>0</v>
      </c>
      <c r="G48" s="37">
        <v>0</v>
      </c>
      <c r="H48" s="37">
        <v>0</v>
      </c>
      <c r="I48" s="38">
        <v>0</v>
      </c>
      <c r="J48" s="16"/>
    </row>
    <row r="49" spans="1:10" ht="15.75" customHeight="1">
      <c r="A49" s="185" t="s">
        <v>349</v>
      </c>
      <c r="B49" s="186" t="s">
        <v>111</v>
      </c>
      <c r="C49" s="115" t="s">
        <v>397</v>
      </c>
      <c r="D49" s="37">
        <v>1.08</v>
      </c>
      <c r="E49" s="37">
        <v>1.08</v>
      </c>
      <c r="F49" s="37">
        <v>0</v>
      </c>
      <c r="G49" s="37">
        <v>0</v>
      </c>
      <c r="H49" s="37">
        <v>0</v>
      </c>
      <c r="I49" s="38">
        <v>0</v>
      </c>
      <c r="J49" s="16"/>
    </row>
    <row r="50" spans="1:10" ht="15.75" customHeight="1">
      <c r="A50" s="185" t="s">
        <v>350</v>
      </c>
      <c r="B50" s="186" t="s">
        <v>111</v>
      </c>
      <c r="C50" s="115" t="s">
        <v>398</v>
      </c>
      <c r="D50" s="37">
        <v>1150.31</v>
      </c>
      <c r="E50" s="37">
        <v>299.02</v>
      </c>
      <c r="F50" s="37">
        <v>851.29</v>
      </c>
      <c r="G50" s="37">
        <v>0</v>
      </c>
      <c r="H50" s="37">
        <v>0</v>
      </c>
      <c r="I50" s="38">
        <v>0</v>
      </c>
      <c r="J50" s="16"/>
    </row>
    <row r="51" spans="1:10" ht="15.75" customHeight="1">
      <c r="A51" s="185" t="s">
        <v>351</v>
      </c>
      <c r="B51" s="186" t="s">
        <v>111</v>
      </c>
      <c r="C51" s="115" t="s">
        <v>399</v>
      </c>
      <c r="D51" s="37">
        <v>1150.31</v>
      </c>
      <c r="E51" s="37">
        <v>299.02</v>
      </c>
      <c r="F51" s="37">
        <v>851.29</v>
      </c>
      <c r="G51" s="37">
        <v>0</v>
      </c>
      <c r="H51" s="37">
        <v>0</v>
      </c>
      <c r="I51" s="38">
        <v>0</v>
      </c>
      <c r="J51" s="16"/>
    </row>
    <row r="52" spans="1:10" ht="15.75" customHeight="1">
      <c r="A52" s="185" t="s">
        <v>352</v>
      </c>
      <c r="B52" s="186" t="s">
        <v>111</v>
      </c>
      <c r="C52" s="115" t="s">
        <v>400</v>
      </c>
      <c r="D52" s="37">
        <v>22</v>
      </c>
      <c r="E52" s="37">
        <v>22</v>
      </c>
      <c r="F52" s="37">
        <v>0</v>
      </c>
      <c r="G52" s="37">
        <v>0</v>
      </c>
      <c r="H52" s="37">
        <v>0</v>
      </c>
      <c r="I52" s="38">
        <v>0</v>
      </c>
      <c r="J52" s="16"/>
    </row>
    <row r="53" spans="1:10" ht="15.75" customHeight="1">
      <c r="A53" s="185" t="s">
        <v>353</v>
      </c>
      <c r="B53" s="186" t="s">
        <v>111</v>
      </c>
      <c r="C53" s="115" t="s">
        <v>401</v>
      </c>
      <c r="D53" s="37">
        <v>22</v>
      </c>
      <c r="E53" s="37">
        <v>22</v>
      </c>
      <c r="F53" s="37">
        <v>0</v>
      </c>
      <c r="G53" s="37">
        <v>0</v>
      </c>
      <c r="H53" s="37">
        <v>0</v>
      </c>
      <c r="I53" s="38">
        <v>0</v>
      </c>
      <c r="J53" s="16"/>
    </row>
    <row r="54" spans="1:10" ht="15.75" customHeight="1">
      <c r="A54" s="185" t="s">
        <v>354</v>
      </c>
      <c r="B54" s="186" t="s">
        <v>111</v>
      </c>
      <c r="C54" s="115" t="s">
        <v>402</v>
      </c>
      <c r="D54" s="37">
        <v>22</v>
      </c>
      <c r="E54" s="37">
        <v>22</v>
      </c>
      <c r="F54" s="37">
        <v>0</v>
      </c>
      <c r="G54" s="37">
        <v>0</v>
      </c>
      <c r="H54" s="37">
        <v>0</v>
      </c>
      <c r="I54" s="38">
        <v>0</v>
      </c>
      <c r="J54" s="16"/>
    </row>
    <row r="55" spans="1:10" ht="15.75" customHeight="1">
      <c r="A55" s="185" t="s">
        <v>355</v>
      </c>
      <c r="B55" s="186" t="s">
        <v>111</v>
      </c>
      <c r="C55" s="115" t="s">
        <v>263</v>
      </c>
      <c r="D55" s="37">
        <v>33.36</v>
      </c>
      <c r="E55" s="37">
        <v>33.36</v>
      </c>
      <c r="F55" s="37">
        <v>0</v>
      </c>
      <c r="G55" s="37">
        <v>0</v>
      </c>
      <c r="H55" s="37">
        <v>0</v>
      </c>
      <c r="I55" s="38">
        <v>0</v>
      </c>
      <c r="J55" s="16"/>
    </row>
    <row r="56" spans="1:10" ht="15.75" customHeight="1">
      <c r="A56" s="185" t="s">
        <v>356</v>
      </c>
      <c r="B56" s="186" t="s">
        <v>111</v>
      </c>
      <c r="C56" s="115" t="s">
        <v>263</v>
      </c>
      <c r="D56" s="37">
        <v>33.36</v>
      </c>
      <c r="E56" s="37">
        <v>33.36</v>
      </c>
      <c r="F56" s="37">
        <v>0</v>
      </c>
      <c r="G56" s="37">
        <v>0</v>
      </c>
      <c r="H56" s="37">
        <v>0</v>
      </c>
      <c r="I56" s="38">
        <v>0</v>
      </c>
      <c r="J56" s="16"/>
    </row>
    <row r="57" spans="1:10" ht="15.75" customHeight="1" thickBot="1">
      <c r="A57" s="187" t="s">
        <v>357</v>
      </c>
      <c r="B57" s="188" t="s">
        <v>111</v>
      </c>
      <c r="C57" s="126" t="s">
        <v>403</v>
      </c>
      <c r="D57" s="39">
        <v>33.36</v>
      </c>
      <c r="E57" s="39">
        <v>33.36</v>
      </c>
      <c r="F57" s="39">
        <v>0</v>
      </c>
      <c r="G57" s="39">
        <v>0</v>
      </c>
      <c r="H57" s="39">
        <v>0</v>
      </c>
      <c r="I57" s="40">
        <v>0</v>
      </c>
      <c r="J57" s="16"/>
    </row>
    <row r="58" spans="1:9" ht="31.5" customHeight="1">
      <c r="A58" s="172" t="s">
        <v>409</v>
      </c>
      <c r="B58" s="173"/>
      <c r="C58" s="173"/>
      <c r="D58" s="173"/>
      <c r="E58" s="173"/>
      <c r="F58" s="173"/>
      <c r="G58" s="173"/>
      <c r="H58" s="173"/>
      <c r="I58" s="173"/>
    </row>
    <row r="59" ht="14.25">
      <c r="A59" s="23"/>
    </row>
    <row r="60" ht="14.25">
      <c r="A60" s="24"/>
    </row>
    <row r="61" ht="14.25">
      <c r="A61" s="24"/>
    </row>
  </sheetData>
  <sheetProtection/>
  <mergeCells count="62">
    <mergeCell ref="A1:I1"/>
    <mergeCell ref="G4:G6"/>
    <mergeCell ref="H4:H6"/>
    <mergeCell ref="I4:I6"/>
    <mergeCell ref="A5:B6"/>
    <mergeCell ref="C5:C6"/>
    <mergeCell ref="A4:C4"/>
    <mergeCell ref="D4:D6"/>
    <mergeCell ref="E4:E6"/>
    <mergeCell ref="F4:F6"/>
    <mergeCell ref="A9:B9"/>
    <mergeCell ref="A7:C7"/>
    <mergeCell ref="A8:C8"/>
    <mergeCell ref="A58:I58"/>
    <mergeCell ref="A20:B20"/>
    <mergeCell ref="A21:B21"/>
    <mergeCell ref="A10:B10"/>
    <mergeCell ref="A11:B11"/>
    <mergeCell ref="A12:B12"/>
    <mergeCell ref="A13:B13"/>
    <mergeCell ref="A32:B32"/>
    <mergeCell ref="A33:B33"/>
    <mergeCell ref="A22:B22"/>
    <mergeCell ref="A23:B23"/>
    <mergeCell ref="A24:B24"/>
    <mergeCell ref="A25:B25"/>
    <mergeCell ref="A26:B26"/>
    <mergeCell ref="A27:B27"/>
    <mergeCell ref="A28:B28"/>
    <mergeCell ref="A29:B29"/>
    <mergeCell ref="A34:B34"/>
    <mergeCell ref="A35:B35"/>
    <mergeCell ref="A36:B36"/>
    <mergeCell ref="A37:B37"/>
    <mergeCell ref="A42:B42"/>
    <mergeCell ref="A43:B43"/>
    <mergeCell ref="A56:B56"/>
    <mergeCell ref="A57:B57"/>
    <mergeCell ref="A46:B46"/>
    <mergeCell ref="A47:B47"/>
    <mergeCell ref="A48:B48"/>
    <mergeCell ref="A49:B49"/>
    <mergeCell ref="A50:B50"/>
    <mergeCell ref="A51:B51"/>
    <mergeCell ref="A52:B52"/>
    <mergeCell ref="A53:B53"/>
    <mergeCell ref="A14:B14"/>
    <mergeCell ref="A15:B15"/>
    <mergeCell ref="A16:B16"/>
    <mergeCell ref="A17:B17"/>
    <mergeCell ref="A18:B18"/>
    <mergeCell ref="A19:B19"/>
    <mergeCell ref="A54:B54"/>
    <mergeCell ref="A55:B55"/>
    <mergeCell ref="A30:B30"/>
    <mergeCell ref="A31:B31"/>
    <mergeCell ref="A38:B38"/>
    <mergeCell ref="A39:B39"/>
    <mergeCell ref="A40:B40"/>
    <mergeCell ref="A41:B41"/>
    <mergeCell ref="A44:B44"/>
    <mergeCell ref="A45:B45"/>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9" sqref="A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7"/>
    </row>
    <row r="2" spans="1:10" s="2" customFormat="1" ht="18" customHeight="1">
      <c r="A2" s="150" t="s">
        <v>93</v>
      </c>
      <c r="B2" s="150"/>
      <c r="C2" s="150"/>
      <c r="D2" s="150"/>
      <c r="E2" s="150"/>
      <c r="F2" s="150"/>
      <c r="G2" s="150"/>
      <c r="H2" s="150"/>
      <c r="I2" s="1"/>
      <c r="J2" s="1"/>
    </row>
    <row r="3" spans="1:8" ht="9.75" customHeight="1">
      <c r="A3" s="3"/>
      <c r="B3" s="3"/>
      <c r="C3" s="3"/>
      <c r="D3" s="3"/>
      <c r="E3" s="3"/>
      <c r="F3" s="3"/>
      <c r="G3" s="3"/>
      <c r="H3" s="45" t="s">
        <v>56</v>
      </c>
    </row>
    <row r="4" spans="1:8" ht="15" customHeight="1" thickBot="1">
      <c r="A4" s="6" t="s">
        <v>416</v>
      </c>
      <c r="B4" s="3"/>
      <c r="C4" s="3"/>
      <c r="D4" s="3"/>
      <c r="E4" s="3"/>
      <c r="F4" s="3"/>
      <c r="G4" s="3"/>
      <c r="H4" s="45" t="s">
        <v>52</v>
      </c>
    </row>
    <row r="5" spans="1:10" s="8" customFormat="1" ht="19.5" customHeight="1">
      <c r="A5" s="151" t="s">
        <v>0</v>
      </c>
      <c r="B5" s="152"/>
      <c r="C5" s="152"/>
      <c r="D5" s="152" t="s">
        <v>1</v>
      </c>
      <c r="E5" s="152"/>
      <c r="F5" s="201"/>
      <c r="G5" s="201"/>
      <c r="H5" s="153"/>
      <c r="I5" s="7"/>
      <c r="J5" s="7"/>
    </row>
    <row r="6" spans="1:10" s="8" customFormat="1" ht="31.5" customHeight="1">
      <c r="A6" s="77" t="s">
        <v>2</v>
      </c>
      <c r="B6" s="82" t="s">
        <v>3</v>
      </c>
      <c r="C6" s="93" t="s">
        <v>97</v>
      </c>
      <c r="D6" s="78" t="s">
        <v>2</v>
      </c>
      <c r="E6" s="82" t="s">
        <v>3</v>
      </c>
      <c r="F6" s="93" t="s">
        <v>51</v>
      </c>
      <c r="G6" s="113" t="s">
        <v>105</v>
      </c>
      <c r="H6" s="114" t="s">
        <v>106</v>
      </c>
      <c r="I6" s="7"/>
      <c r="J6" s="7"/>
    </row>
    <row r="7" spans="1:10" s="8" customFormat="1" ht="19.5" customHeight="1">
      <c r="A7" s="77" t="s">
        <v>5</v>
      </c>
      <c r="B7" s="79"/>
      <c r="C7" s="78" t="s">
        <v>6</v>
      </c>
      <c r="D7" s="78" t="s">
        <v>5</v>
      </c>
      <c r="E7" s="79"/>
      <c r="F7" s="94">
        <v>2</v>
      </c>
      <c r="G7" s="94">
        <v>3</v>
      </c>
      <c r="H7" s="95">
        <v>4</v>
      </c>
      <c r="I7" s="7"/>
      <c r="J7" s="7"/>
    </row>
    <row r="8" spans="1:10" s="8" customFormat="1" ht="19.5" customHeight="1">
      <c r="A8" s="53" t="s">
        <v>95</v>
      </c>
      <c r="B8" s="52" t="s">
        <v>6</v>
      </c>
      <c r="C8" s="54">
        <v>9723.65</v>
      </c>
      <c r="D8" s="55" t="s">
        <v>85</v>
      </c>
      <c r="E8" s="56">
        <v>30</v>
      </c>
      <c r="F8" s="89">
        <v>3</v>
      </c>
      <c r="G8" s="89">
        <v>3</v>
      </c>
      <c r="H8" s="57">
        <v>0</v>
      </c>
      <c r="I8" s="7"/>
      <c r="J8" s="7"/>
    </row>
    <row r="9" spans="1:10" s="8" customFormat="1" ht="19.5" customHeight="1">
      <c r="A9" s="58" t="s">
        <v>94</v>
      </c>
      <c r="B9" s="52" t="s">
        <v>7</v>
      </c>
      <c r="C9" s="54">
        <v>334.2</v>
      </c>
      <c r="D9" s="55" t="s">
        <v>86</v>
      </c>
      <c r="E9" s="56">
        <v>31</v>
      </c>
      <c r="F9" s="89">
        <v>0</v>
      </c>
      <c r="G9" s="89">
        <v>0</v>
      </c>
      <c r="H9" s="57">
        <v>0</v>
      </c>
      <c r="I9" s="7"/>
      <c r="J9" s="7"/>
    </row>
    <row r="10" spans="1:10" s="8" customFormat="1" ht="19.5" customHeight="1">
      <c r="A10" s="58"/>
      <c r="B10" s="52" t="s">
        <v>8</v>
      </c>
      <c r="C10" s="54"/>
      <c r="D10" s="55" t="s">
        <v>87</v>
      </c>
      <c r="E10" s="56">
        <v>32</v>
      </c>
      <c r="F10" s="89">
        <v>0</v>
      </c>
      <c r="G10" s="89">
        <v>0</v>
      </c>
      <c r="H10" s="57">
        <v>0</v>
      </c>
      <c r="I10" s="7"/>
      <c r="J10" s="7"/>
    </row>
    <row r="11" spans="1:10" s="8" customFormat="1" ht="19.5" customHeight="1">
      <c r="A11" s="58"/>
      <c r="B11" s="52" t="s">
        <v>9</v>
      </c>
      <c r="C11" s="54"/>
      <c r="D11" s="55" t="s">
        <v>88</v>
      </c>
      <c r="E11" s="56">
        <v>33</v>
      </c>
      <c r="F11" s="89">
        <v>0</v>
      </c>
      <c r="G11" s="89">
        <v>0</v>
      </c>
      <c r="H11" s="57">
        <v>0</v>
      </c>
      <c r="I11" s="7"/>
      <c r="J11" s="7"/>
    </row>
    <row r="12" spans="1:10" s="8" customFormat="1" ht="19.5" customHeight="1">
      <c r="A12" s="58"/>
      <c r="B12" s="52" t="s">
        <v>10</v>
      </c>
      <c r="C12" s="54"/>
      <c r="D12" s="55" t="s">
        <v>89</v>
      </c>
      <c r="E12" s="56">
        <v>34</v>
      </c>
      <c r="F12" s="89">
        <v>0</v>
      </c>
      <c r="G12" s="89">
        <v>0</v>
      </c>
      <c r="H12" s="57">
        <v>0</v>
      </c>
      <c r="I12" s="7"/>
      <c r="J12" s="7"/>
    </row>
    <row r="13" spans="1:10" s="8" customFormat="1" ht="19.5" customHeight="1">
      <c r="A13" s="58"/>
      <c r="B13" s="52" t="s">
        <v>11</v>
      </c>
      <c r="C13" s="54"/>
      <c r="D13" s="55" t="s">
        <v>90</v>
      </c>
      <c r="E13" s="56">
        <v>35</v>
      </c>
      <c r="F13" s="89">
        <v>20</v>
      </c>
      <c r="G13" s="89">
        <v>20</v>
      </c>
      <c r="H13" s="57">
        <v>0</v>
      </c>
      <c r="I13" s="7"/>
      <c r="J13" s="7"/>
    </row>
    <row r="14" spans="1:10" s="8" customFormat="1" ht="19.5" customHeight="1">
      <c r="A14" s="58"/>
      <c r="B14" s="52" t="s">
        <v>12</v>
      </c>
      <c r="C14" s="54"/>
      <c r="D14" s="115" t="s">
        <v>289</v>
      </c>
      <c r="E14" s="56">
        <v>36</v>
      </c>
      <c r="F14" s="89">
        <v>0</v>
      </c>
      <c r="G14" s="89">
        <v>0</v>
      </c>
      <c r="H14" s="57">
        <v>0</v>
      </c>
      <c r="I14" s="7"/>
      <c r="J14" s="7"/>
    </row>
    <row r="15" spans="1:10" s="8" customFormat="1" ht="19.5" customHeight="1">
      <c r="A15" s="58"/>
      <c r="B15" s="52" t="s">
        <v>13</v>
      </c>
      <c r="C15" s="54"/>
      <c r="D15" s="115" t="s">
        <v>290</v>
      </c>
      <c r="E15" s="56">
        <v>37</v>
      </c>
      <c r="F15" s="89">
        <v>0</v>
      </c>
      <c r="G15" s="89">
        <v>0</v>
      </c>
      <c r="H15" s="57">
        <v>0</v>
      </c>
      <c r="I15" s="7"/>
      <c r="J15" s="7"/>
    </row>
    <row r="16" spans="1:10" s="8" customFormat="1" ht="19.5" customHeight="1">
      <c r="A16" s="58"/>
      <c r="B16" s="52" t="s">
        <v>14</v>
      </c>
      <c r="C16" s="54"/>
      <c r="D16" s="115" t="s">
        <v>291</v>
      </c>
      <c r="E16" s="56">
        <v>38</v>
      </c>
      <c r="F16" s="89">
        <v>0</v>
      </c>
      <c r="G16" s="89">
        <v>0</v>
      </c>
      <c r="H16" s="57">
        <v>0</v>
      </c>
      <c r="I16" s="7"/>
      <c r="J16" s="7"/>
    </row>
    <row r="17" spans="1:10" s="8" customFormat="1" ht="19.5" customHeight="1">
      <c r="A17" s="58"/>
      <c r="B17" s="52" t="s">
        <v>15</v>
      </c>
      <c r="C17" s="54"/>
      <c r="D17" s="115" t="s">
        <v>292</v>
      </c>
      <c r="E17" s="56">
        <v>39</v>
      </c>
      <c r="F17" s="89">
        <v>1551.89</v>
      </c>
      <c r="G17" s="89">
        <v>1551.89</v>
      </c>
      <c r="H17" s="57">
        <v>0</v>
      </c>
      <c r="I17" s="7"/>
      <c r="J17" s="7"/>
    </row>
    <row r="18" spans="1:10" s="8" customFormat="1" ht="19.5" customHeight="1">
      <c r="A18" s="58"/>
      <c r="B18" s="52" t="s">
        <v>16</v>
      </c>
      <c r="C18" s="54"/>
      <c r="D18" s="115" t="s">
        <v>293</v>
      </c>
      <c r="E18" s="56">
        <v>40</v>
      </c>
      <c r="F18" s="89">
        <v>981.12</v>
      </c>
      <c r="G18" s="89">
        <v>646.92</v>
      </c>
      <c r="H18" s="57">
        <v>334.2</v>
      </c>
      <c r="I18" s="7"/>
      <c r="J18" s="7"/>
    </row>
    <row r="19" spans="1:10" s="8" customFormat="1" ht="19.5" customHeight="1">
      <c r="A19" s="58"/>
      <c r="B19" s="52" t="s">
        <v>17</v>
      </c>
      <c r="C19" s="54"/>
      <c r="D19" s="115" t="s">
        <v>294</v>
      </c>
      <c r="E19" s="56">
        <v>41</v>
      </c>
      <c r="F19" s="89">
        <v>7930.16</v>
      </c>
      <c r="G19" s="89">
        <v>7930.16</v>
      </c>
      <c r="H19" s="57">
        <v>0</v>
      </c>
      <c r="I19" s="7"/>
      <c r="J19" s="7"/>
    </row>
    <row r="20" spans="1:10" s="8" customFormat="1" ht="19.5" customHeight="1">
      <c r="A20" s="58"/>
      <c r="B20" s="52" t="s">
        <v>18</v>
      </c>
      <c r="C20" s="54"/>
      <c r="D20" s="115" t="s">
        <v>295</v>
      </c>
      <c r="E20" s="56">
        <v>42</v>
      </c>
      <c r="F20" s="89">
        <v>0</v>
      </c>
      <c r="G20" s="89">
        <v>0</v>
      </c>
      <c r="H20" s="57">
        <v>0</v>
      </c>
      <c r="I20" s="7"/>
      <c r="J20" s="7"/>
    </row>
    <row r="21" spans="1:10" s="8" customFormat="1" ht="19.5" customHeight="1">
      <c r="A21" s="58"/>
      <c r="B21" s="52" t="s">
        <v>19</v>
      </c>
      <c r="C21" s="54"/>
      <c r="D21" s="115" t="s">
        <v>296</v>
      </c>
      <c r="E21" s="56">
        <v>43</v>
      </c>
      <c r="F21" s="89">
        <v>0</v>
      </c>
      <c r="G21" s="89">
        <v>0</v>
      </c>
      <c r="H21" s="57">
        <v>0</v>
      </c>
      <c r="I21" s="7"/>
      <c r="J21" s="7"/>
    </row>
    <row r="22" spans="1:10" s="8" customFormat="1" ht="19.5" customHeight="1">
      <c r="A22" s="58"/>
      <c r="B22" s="52" t="s">
        <v>305</v>
      </c>
      <c r="C22" s="54"/>
      <c r="D22" s="115" t="s">
        <v>297</v>
      </c>
      <c r="E22" s="56">
        <v>44</v>
      </c>
      <c r="F22" s="89">
        <v>0</v>
      </c>
      <c r="G22" s="89">
        <v>0</v>
      </c>
      <c r="H22" s="57">
        <v>0</v>
      </c>
      <c r="I22" s="7"/>
      <c r="J22" s="7"/>
    </row>
    <row r="23" spans="1:10" s="8" customFormat="1" ht="19.5" customHeight="1">
      <c r="A23" s="58"/>
      <c r="B23" s="52" t="s">
        <v>20</v>
      </c>
      <c r="C23" s="54"/>
      <c r="D23" s="115" t="s">
        <v>298</v>
      </c>
      <c r="E23" s="56">
        <v>45</v>
      </c>
      <c r="F23" s="89">
        <v>0</v>
      </c>
      <c r="G23" s="89">
        <v>0</v>
      </c>
      <c r="H23" s="57">
        <v>0</v>
      </c>
      <c r="I23" s="7"/>
      <c r="J23" s="7"/>
    </row>
    <row r="24" spans="1:10" s="8" customFormat="1" ht="19.5" customHeight="1">
      <c r="A24" s="58"/>
      <c r="B24" s="52" t="s">
        <v>21</v>
      </c>
      <c r="C24" s="54"/>
      <c r="D24" s="115" t="s">
        <v>299</v>
      </c>
      <c r="E24" s="56">
        <v>46</v>
      </c>
      <c r="F24" s="89">
        <v>0</v>
      </c>
      <c r="G24" s="89">
        <v>0</v>
      </c>
      <c r="H24" s="57">
        <v>0</v>
      </c>
      <c r="I24" s="7"/>
      <c r="J24" s="7"/>
    </row>
    <row r="25" spans="1:10" s="8" customFormat="1" ht="19.5" customHeight="1">
      <c r="A25" s="58"/>
      <c r="B25" s="52" t="s">
        <v>22</v>
      </c>
      <c r="C25" s="54"/>
      <c r="D25" s="115" t="s">
        <v>300</v>
      </c>
      <c r="E25" s="56">
        <v>47</v>
      </c>
      <c r="F25" s="89">
        <v>0</v>
      </c>
      <c r="G25" s="89">
        <v>0</v>
      </c>
      <c r="H25" s="57">
        <v>0</v>
      </c>
      <c r="I25" s="7"/>
      <c r="J25" s="7"/>
    </row>
    <row r="26" spans="1:10" s="8" customFormat="1" ht="19.5" customHeight="1">
      <c r="A26" s="58"/>
      <c r="B26" s="52" t="s">
        <v>23</v>
      </c>
      <c r="C26" s="54"/>
      <c r="D26" s="115" t="s">
        <v>301</v>
      </c>
      <c r="E26" s="56">
        <v>48</v>
      </c>
      <c r="F26" s="89">
        <v>0</v>
      </c>
      <c r="G26" s="89">
        <v>0</v>
      </c>
      <c r="H26" s="57">
        <v>0</v>
      </c>
      <c r="I26" s="7"/>
      <c r="J26" s="7"/>
    </row>
    <row r="27" spans="1:10" s="8" customFormat="1" ht="19.5" customHeight="1">
      <c r="A27" s="58"/>
      <c r="B27" s="52" t="s">
        <v>24</v>
      </c>
      <c r="C27" s="54"/>
      <c r="D27" s="115" t="s">
        <v>302</v>
      </c>
      <c r="E27" s="56">
        <v>49</v>
      </c>
      <c r="F27" s="89">
        <v>22</v>
      </c>
      <c r="G27" s="89">
        <v>22</v>
      </c>
      <c r="H27" s="57">
        <v>0</v>
      </c>
      <c r="I27" s="7"/>
      <c r="J27" s="7"/>
    </row>
    <row r="28" spans="1:10" s="8" customFormat="1" ht="19.5" customHeight="1">
      <c r="A28" s="58"/>
      <c r="B28" s="52" t="s">
        <v>25</v>
      </c>
      <c r="C28" s="54"/>
      <c r="D28" s="115" t="s">
        <v>303</v>
      </c>
      <c r="E28" s="56">
        <v>50</v>
      </c>
      <c r="F28" s="89">
        <v>0</v>
      </c>
      <c r="G28" s="89">
        <v>0</v>
      </c>
      <c r="H28" s="57">
        <v>0</v>
      </c>
      <c r="I28" s="7"/>
      <c r="J28" s="7"/>
    </row>
    <row r="29" spans="1:10" s="8" customFormat="1" ht="19.5" customHeight="1">
      <c r="A29" s="59"/>
      <c r="B29" s="52" t="s">
        <v>26</v>
      </c>
      <c r="C29" s="54"/>
      <c r="D29" s="115" t="s">
        <v>304</v>
      </c>
      <c r="E29" s="56">
        <v>51</v>
      </c>
      <c r="F29" s="89">
        <v>0</v>
      </c>
      <c r="G29" s="89">
        <v>0</v>
      </c>
      <c r="H29" s="57">
        <v>0</v>
      </c>
      <c r="I29" s="7"/>
      <c r="J29" s="7"/>
    </row>
    <row r="30" spans="1:10" s="8" customFormat="1" ht="19.5" customHeight="1">
      <c r="A30" s="60"/>
      <c r="B30" s="52" t="s">
        <v>27</v>
      </c>
      <c r="C30" s="61"/>
      <c r="D30" s="62"/>
      <c r="E30" s="56">
        <v>52</v>
      </c>
      <c r="F30" s="90" t="s">
        <v>111</v>
      </c>
      <c r="G30" s="56" t="s">
        <v>111</v>
      </c>
      <c r="H30" s="63" t="s">
        <v>111</v>
      </c>
      <c r="I30" s="7"/>
      <c r="J30" s="7"/>
    </row>
    <row r="31" spans="1:10" s="8" customFormat="1" ht="19.5" customHeight="1">
      <c r="A31" s="64" t="s">
        <v>28</v>
      </c>
      <c r="B31" s="52" t="s">
        <v>29</v>
      </c>
      <c r="C31" s="54">
        <f>SUM(C8:C30)</f>
        <v>10057.85</v>
      </c>
      <c r="D31" s="65" t="s">
        <v>30</v>
      </c>
      <c r="E31" s="56">
        <v>53</v>
      </c>
      <c r="F31" s="90">
        <v>10508.18</v>
      </c>
      <c r="G31" s="56">
        <v>10173.98</v>
      </c>
      <c r="H31" s="66">
        <v>334.2</v>
      </c>
      <c r="I31" s="7"/>
      <c r="J31" s="7"/>
    </row>
    <row r="32" spans="1:10" s="8" customFormat="1" ht="19.5" customHeight="1">
      <c r="A32" s="87" t="s">
        <v>108</v>
      </c>
      <c r="B32" s="52" t="s">
        <v>31</v>
      </c>
      <c r="C32" s="54">
        <f>C33</f>
        <v>6063.44</v>
      </c>
      <c r="D32" s="92" t="s">
        <v>109</v>
      </c>
      <c r="E32" s="56">
        <v>54</v>
      </c>
      <c r="F32" s="90">
        <v>5613.12</v>
      </c>
      <c r="G32" s="56">
        <v>5613.12</v>
      </c>
      <c r="H32" s="68">
        <v>0</v>
      </c>
      <c r="I32" s="7"/>
      <c r="J32" s="7"/>
    </row>
    <row r="33" spans="1:10" s="8" customFormat="1" ht="19.5" customHeight="1">
      <c r="A33" s="87" t="s">
        <v>104</v>
      </c>
      <c r="B33" s="52" t="s">
        <v>32</v>
      </c>
      <c r="C33" s="54">
        <v>6063.44</v>
      </c>
      <c r="D33" s="67"/>
      <c r="E33" s="56">
        <v>55</v>
      </c>
      <c r="F33" s="90" t="s">
        <v>111</v>
      </c>
      <c r="G33" s="56" t="s">
        <v>111</v>
      </c>
      <c r="H33" s="68" t="s">
        <v>111</v>
      </c>
      <c r="I33" s="7"/>
      <c r="J33" s="7"/>
    </row>
    <row r="34" spans="1:10" s="8" customFormat="1" ht="19.5" customHeight="1">
      <c r="A34" s="88" t="s">
        <v>96</v>
      </c>
      <c r="B34" s="52" t="s">
        <v>306</v>
      </c>
      <c r="C34" s="70">
        <v>0</v>
      </c>
      <c r="D34" s="71"/>
      <c r="E34" s="56">
        <v>56</v>
      </c>
      <c r="F34" s="91" t="s">
        <v>111</v>
      </c>
      <c r="G34" s="56" t="s">
        <v>111</v>
      </c>
      <c r="H34" s="72" t="s">
        <v>111</v>
      </c>
      <c r="I34" s="7"/>
      <c r="J34" s="7"/>
    </row>
    <row r="35" spans="1:10" s="8" customFormat="1" ht="19.5" customHeight="1">
      <c r="A35" s="88"/>
      <c r="B35" s="52" t="s">
        <v>307</v>
      </c>
      <c r="C35" s="70"/>
      <c r="D35" s="71"/>
      <c r="E35" s="56">
        <v>57</v>
      </c>
      <c r="F35" s="91" t="s">
        <v>111</v>
      </c>
      <c r="G35" s="56" t="s">
        <v>111</v>
      </c>
      <c r="H35" s="72" t="s">
        <v>111</v>
      </c>
      <c r="I35" s="7"/>
      <c r="J35" s="7"/>
    </row>
    <row r="36" spans="1:8" ht="19.5" customHeight="1" thickBot="1">
      <c r="A36" s="73" t="s">
        <v>282</v>
      </c>
      <c r="B36" s="52" t="s">
        <v>410</v>
      </c>
      <c r="C36" s="74">
        <f>C31+C32</f>
        <v>16121.29</v>
      </c>
      <c r="D36" s="75" t="s">
        <v>281</v>
      </c>
      <c r="E36" s="56">
        <v>58</v>
      </c>
      <c r="F36" s="91">
        <v>16121.29</v>
      </c>
      <c r="G36" s="97">
        <v>15787.09</v>
      </c>
      <c r="H36" s="76">
        <v>334.2</v>
      </c>
    </row>
    <row r="37" spans="1:8" ht="29.25" customHeight="1">
      <c r="A37" s="202" t="s">
        <v>411</v>
      </c>
      <c r="B37" s="203"/>
      <c r="C37" s="203"/>
      <c r="D37" s="203"/>
      <c r="E37" s="203"/>
      <c r="F37" s="203"/>
      <c r="G37" s="155"/>
      <c r="H37" s="20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6">
      <selection activeCell="E28" sqref="E28"/>
    </sheetView>
  </sheetViews>
  <sheetFormatPr defaultColWidth="9.00390625" defaultRowHeight="14.25"/>
  <cols>
    <col min="1" max="2" width="5.00390625" style="35" customWidth="1"/>
    <col min="3" max="3" width="27.50390625" style="35" customWidth="1"/>
    <col min="4" max="6" width="25.00390625" style="35" customWidth="1"/>
    <col min="7" max="16384" width="9.00390625" style="35" customWidth="1"/>
  </cols>
  <sheetData>
    <row r="1" spans="1:6" s="25" customFormat="1" ht="30" customHeight="1">
      <c r="A1" s="208" t="s">
        <v>288</v>
      </c>
      <c r="B1" s="208"/>
      <c r="C1" s="208"/>
      <c r="D1" s="208"/>
      <c r="E1" s="208"/>
      <c r="F1" s="208"/>
    </row>
    <row r="2" spans="1:6" s="27" customFormat="1" ht="10.5" customHeight="1">
      <c r="A2" s="26"/>
      <c r="B2" s="26"/>
      <c r="C2" s="26"/>
      <c r="F2" s="45" t="s">
        <v>284</v>
      </c>
    </row>
    <row r="3" spans="1:6" s="27" customFormat="1" ht="15" customHeight="1" thickBot="1">
      <c r="A3" s="6" t="s">
        <v>416</v>
      </c>
      <c r="B3" s="26"/>
      <c r="C3" s="26"/>
      <c r="D3" s="46"/>
      <c r="E3" s="46"/>
      <c r="F3" s="96" t="s">
        <v>52</v>
      </c>
    </row>
    <row r="4" spans="1:6" s="28" customFormat="1" ht="20.25" customHeight="1">
      <c r="A4" s="209" t="s">
        <v>49</v>
      </c>
      <c r="B4" s="210"/>
      <c r="C4" s="210"/>
      <c r="D4" s="204" t="s">
        <v>285</v>
      </c>
      <c r="E4" s="204"/>
      <c r="F4" s="205"/>
    </row>
    <row r="5" spans="1:6" s="28" customFormat="1" ht="24.75" customHeight="1">
      <c r="A5" s="211" t="s">
        <v>102</v>
      </c>
      <c r="B5" s="212"/>
      <c r="C5" s="212" t="s">
        <v>39</v>
      </c>
      <c r="D5" s="214" t="s">
        <v>286</v>
      </c>
      <c r="E5" s="215" t="s">
        <v>50</v>
      </c>
      <c r="F5" s="216" t="s">
        <v>42</v>
      </c>
    </row>
    <row r="6" spans="1:6" s="28" customFormat="1" ht="18" customHeight="1">
      <c r="A6" s="213"/>
      <c r="B6" s="212"/>
      <c r="C6" s="212"/>
      <c r="D6" s="214"/>
      <c r="E6" s="215"/>
      <c r="F6" s="216"/>
    </row>
    <row r="7" spans="1:6" s="28" customFormat="1" ht="22.5" customHeight="1">
      <c r="A7" s="213"/>
      <c r="B7" s="212"/>
      <c r="C7" s="212"/>
      <c r="D7" s="214"/>
      <c r="E7" s="215"/>
      <c r="F7" s="216"/>
    </row>
    <row r="8" spans="1:6" s="28" customFormat="1" ht="22.5" customHeight="1">
      <c r="A8" s="213" t="s">
        <v>40</v>
      </c>
      <c r="B8" s="212"/>
      <c r="C8" s="212"/>
      <c r="D8" s="29">
        <v>1</v>
      </c>
      <c r="E8" s="29">
        <v>2</v>
      </c>
      <c r="F8" s="30">
        <v>3</v>
      </c>
    </row>
    <row r="9" spans="1:6" s="28" customFormat="1" ht="15.75" customHeight="1">
      <c r="A9" s="213" t="s">
        <v>51</v>
      </c>
      <c r="B9" s="212"/>
      <c r="C9" s="212"/>
      <c r="D9" s="127">
        <v>10173.98</v>
      </c>
      <c r="E9" s="127">
        <v>2456.41</v>
      </c>
      <c r="F9" s="129">
        <v>7717.56</v>
      </c>
    </row>
    <row r="10" spans="1:6" s="28" customFormat="1" ht="15.75" customHeight="1">
      <c r="A10" s="156" t="s">
        <v>309</v>
      </c>
      <c r="B10" s="157"/>
      <c r="C10" s="122" t="s">
        <v>358</v>
      </c>
      <c r="D10" s="128">
        <v>3</v>
      </c>
      <c r="E10" s="128">
        <v>3</v>
      </c>
      <c r="F10" s="130">
        <v>0</v>
      </c>
    </row>
    <row r="11" spans="1:6" s="28" customFormat="1" ht="15.75" customHeight="1">
      <c r="A11" s="156" t="s">
        <v>310</v>
      </c>
      <c r="B11" s="157"/>
      <c r="C11" s="122" t="s">
        <v>359</v>
      </c>
      <c r="D11" s="128">
        <v>3</v>
      </c>
      <c r="E11" s="128">
        <v>3</v>
      </c>
      <c r="F11" s="130">
        <v>0</v>
      </c>
    </row>
    <row r="12" spans="1:6" s="28" customFormat="1" ht="15.75" customHeight="1">
      <c r="A12" s="156" t="s">
        <v>311</v>
      </c>
      <c r="B12" s="157"/>
      <c r="C12" s="122" t="s">
        <v>360</v>
      </c>
      <c r="D12" s="128">
        <v>3</v>
      </c>
      <c r="E12" s="128">
        <v>3</v>
      </c>
      <c r="F12" s="130">
        <v>0</v>
      </c>
    </row>
    <row r="13" spans="1:6" s="28" customFormat="1" ht="15.75" customHeight="1">
      <c r="A13" s="156" t="s">
        <v>312</v>
      </c>
      <c r="B13" s="157"/>
      <c r="C13" s="122" t="s">
        <v>361</v>
      </c>
      <c r="D13" s="128">
        <v>20</v>
      </c>
      <c r="E13" s="128">
        <v>0</v>
      </c>
      <c r="F13" s="130">
        <v>20</v>
      </c>
    </row>
    <row r="14" spans="1:6" s="28" customFormat="1" ht="15.75" customHeight="1">
      <c r="A14" s="156" t="s">
        <v>313</v>
      </c>
      <c r="B14" s="157"/>
      <c r="C14" s="122" t="s">
        <v>362</v>
      </c>
      <c r="D14" s="128">
        <v>20</v>
      </c>
      <c r="E14" s="128">
        <v>0</v>
      </c>
      <c r="F14" s="130">
        <v>20</v>
      </c>
    </row>
    <row r="15" spans="1:6" s="28" customFormat="1" ht="15.75" customHeight="1">
      <c r="A15" s="156" t="s">
        <v>314</v>
      </c>
      <c r="B15" s="157"/>
      <c r="C15" s="122" t="s">
        <v>363</v>
      </c>
      <c r="D15" s="128">
        <v>20</v>
      </c>
      <c r="E15" s="128">
        <v>0</v>
      </c>
      <c r="F15" s="130">
        <v>20</v>
      </c>
    </row>
    <row r="16" spans="1:6" s="28" customFormat="1" ht="15.75" customHeight="1">
      <c r="A16" s="156" t="s">
        <v>315</v>
      </c>
      <c r="B16" s="157"/>
      <c r="C16" s="122" t="s">
        <v>364</v>
      </c>
      <c r="D16" s="128">
        <v>1551.89</v>
      </c>
      <c r="E16" s="128">
        <v>50.15</v>
      </c>
      <c r="F16" s="130">
        <v>1501.74</v>
      </c>
    </row>
    <row r="17" spans="1:6" s="28" customFormat="1" ht="15.75" customHeight="1">
      <c r="A17" s="156" t="s">
        <v>316</v>
      </c>
      <c r="B17" s="157"/>
      <c r="C17" s="122" t="s">
        <v>365</v>
      </c>
      <c r="D17" s="128">
        <v>1231.69</v>
      </c>
      <c r="E17" s="128">
        <v>0</v>
      </c>
      <c r="F17" s="130">
        <v>1231.69</v>
      </c>
    </row>
    <row r="18" spans="1:6" s="28" customFormat="1" ht="15.75" customHeight="1">
      <c r="A18" s="156" t="s">
        <v>317</v>
      </c>
      <c r="B18" s="157"/>
      <c r="C18" s="122" t="s">
        <v>366</v>
      </c>
      <c r="D18" s="128">
        <v>1231.69</v>
      </c>
      <c r="E18" s="128">
        <v>0</v>
      </c>
      <c r="F18" s="130">
        <v>1231.69</v>
      </c>
    </row>
    <row r="19" spans="1:6" s="28" customFormat="1" ht="15.75" customHeight="1">
      <c r="A19" s="156" t="s">
        <v>318</v>
      </c>
      <c r="B19" s="157"/>
      <c r="C19" s="122" t="s">
        <v>367</v>
      </c>
      <c r="D19" s="128">
        <v>320.2</v>
      </c>
      <c r="E19" s="128">
        <v>50.15</v>
      </c>
      <c r="F19" s="130">
        <v>270.05</v>
      </c>
    </row>
    <row r="20" spans="1:6" s="28" customFormat="1" ht="15.75" customHeight="1">
      <c r="A20" s="156" t="s">
        <v>319</v>
      </c>
      <c r="B20" s="157"/>
      <c r="C20" s="122" t="s">
        <v>368</v>
      </c>
      <c r="D20" s="128">
        <v>50.15</v>
      </c>
      <c r="E20" s="128">
        <v>50.15</v>
      </c>
      <c r="F20" s="130">
        <v>0</v>
      </c>
    </row>
    <row r="21" spans="1:6" s="28" customFormat="1" ht="15.75" customHeight="1">
      <c r="A21" s="156" t="s">
        <v>320</v>
      </c>
      <c r="B21" s="157"/>
      <c r="C21" s="122" t="s">
        <v>369</v>
      </c>
      <c r="D21" s="128">
        <v>270.05</v>
      </c>
      <c r="E21" s="128">
        <v>0</v>
      </c>
      <c r="F21" s="130">
        <v>270.05</v>
      </c>
    </row>
    <row r="22" spans="1:6" s="28" customFormat="1" ht="15.75" customHeight="1">
      <c r="A22" s="156" t="s">
        <v>321</v>
      </c>
      <c r="B22" s="157"/>
      <c r="C22" s="122" t="s">
        <v>370</v>
      </c>
      <c r="D22" s="128">
        <v>646.92</v>
      </c>
      <c r="E22" s="128">
        <v>0</v>
      </c>
      <c r="F22" s="130">
        <v>646.92</v>
      </c>
    </row>
    <row r="23" spans="1:6" s="28" customFormat="1" ht="15.75" customHeight="1">
      <c r="A23" s="156" t="s">
        <v>322</v>
      </c>
      <c r="B23" s="157"/>
      <c r="C23" s="122" t="s">
        <v>371</v>
      </c>
      <c r="D23" s="128">
        <v>496.92</v>
      </c>
      <c r="E23" s="128">
        <v>0</v>
      </c>
      <c r="F23" s="130">
        <v>496.92</v>
      </c>
    </row>
    <row r="24" spans="1:6" s="28" customFormat="1" ht="15.75" customHeight="1">
      <c r="A24" s="156" t="s">
        <v>323</v>
      </c>
      <c r="B24" s="157"/>
      <c r="C24" s="122" t="s">
        <v>372</v>
      </c>
      <c r="D24" s="128">
        <v>496.92</v>
      </c>
      <c r="E24" s="128">
        <v>0</v>
      </c>
      <c r="F24" s="130">
        <v>496.92</v>
      </c>
    </row>
    <row r="25" spans="1:6" s="28" customFormat="1" ht="15.75" customHeight="1">
      <c r="A25" s="156" t="s">
        <v>324</v>
      </c>
      <c r="B25" s="157"/>
      <c r="C25" s="122" t="s">
        <v>373</v>
      </c>
      <c r="D25" s="128">
        <v>150</v>
      </c>
      <c r="E25" s="128">
        <v>0</v>
      </c>
      <c r="F25" s="130">
        <v>150</v>
      </c>
    </row>
    <row r="26" spans="1:6" s="28" customFormat="1" ht="15.75" customHeight="1">
      <c r="A26" s="156" t="s">
        <v>325</v>
      </c>
      <c r="B26" s="157"/>
      <c r="C26" s="122" t="s">
        <v>374</v>
      </c>
      <c r="D26" s="128">
        <v>150</v>
      </c>
      <c r="E26" s="128">
        <v>0</v>
      </c>
      <c r="F26" s="130">
        <v>150</v>
      </c>
    </row>
    <row r="27" spans="1:6" s="28" customFormat="1" ht="15.75" customHeight="1">
      <c r="A27" s="156" t="s">
        <v>328</v>
      </c>
      <c r="B27" s="157"/>
      <c r="C27" s="122" t="s">
        <v>377</v>
      </c>
      <c r="D27" s="128">
        <v>7930.16</v>
      </c>
      <c r="E27" s="128">
        <v>2381.26</v>
      </c>
      <c r="F27" s="130">
        <v>5548.9</v>
      </c>
    </row>
    <row r="28" spans="1:6" s="28" customFormat="1" ht="15.75" customHeight="1">
      <c r="A28" s="156" t="s">
        <v>329</v>
      </c>
      <c r="B28" s="157"/>
      <c r="C28" s="122" t="s">
        <v>378</v>
      </c>
      <c r="D28" s="128">
        <v>6257.04</v>
      </c>
      <c r="E28" s="128">
        <v>2108.56</v>
      </c>
      <c r="F28" s="130">
        <v>4148.48</v>
      </c>
    </row>
    <row r="29" spans="1:6" s="28" customFormat="1" ht="15.75" customHeight="1">
      <c r="A29" s="156" t="s">
        <v>330</v>
      </c>
      <c r="B29" s="157"/>
      <c r="C29" s="122" t="s">
        <v>368</v>
      </c>
      <c r="D29" s="128">
        <v>1118.52</v>
      </c>
      <c r="E29" s="128">
        <v>1118.52</v>
      </c>
      <c r="F29" s="130">
        <v>0</v>
      </c>
    </row>
    <row r="30" spans="1:6" s="28" customFormat="1" ht="15.75" customHeight="1">
      <c r="A30" s="156" t="s">
        <v>331</v>
      </c>
      <c r="B30" s="157"/>
      <c r="C30" s="122" t="s">
        <v>379</v>
      </c>
      <c r="D30" s="128">
        <v>672.15</v>
      </c>
      <c r="E30" s="128">
        <v>186.08</v>
      </c>
      <c r="F30" s="130">
        <v>486.07</v>
      </c>
    </row>
    <row r="31" spans="1:6" s="28" customFormat="1" ht="15.75" customHeight="1">
      <c r="A31" s="156" t="s">
        <v>332</v>
      </c>
      <c r="B31" s="157"/>
      <c r="C31" s="122" t="s">
        <v>380</v>
      </c>
      <c r="D31" s="128">
        <v>132.87</v>
      </c>
      <c r="E31" s="128">
        <v>0</v>
      </c>
      <c r="F31" s="130">
        <v>132.87</v>
      </c>
    </row>
    <row r="32" spans="1:6" s="28" customFormat="1" ht="15.75" customHeight="1">
      <c r="A32" s="156" t="s">
        <v>333</v>
      </c>
      <c r="B32" s="157"/>
      <c r="C32" s="122" t="s">
        <v>381</v>
      </c>
      <c r="D32" s="128">
        <v>160.86</v>
      </c>
      <c r="E32" s="128">
        <v>0</v>
      </c>
      <c r="F32" s="130">
        <v>160.86</v>
      </c>
    </row>
    <row r="33" spans="1:6" s="28" customFormat="1" ht="15.75" customHeight="1">
      <c r="A33" s="156" t="s">
        <v>334</v>
      </c>
      <c r="B33" s="157"/>
      <c r="C33" s="122" t="s">
        <v>382</v>
      </c>
      <c r="D33" s="128">
        <v>45.9</v>
      </c>
      <c r="E33" s="128">
        <v>29.05</v>
      </c>
      <c r="F33" s="130">
        <v>16.85</v>
      </c>
    </row>
    <row r="34" spans="1:6" s="28" customFormat="1" ht="15.75" customHeight="1">
      <c r="A34" s="156" t="s">
        <v>335</v>
      </c>
      <c r="B34" s="157"/>
      <c r="C34" s="122" t="s">
        <v>383</v>
      </c>
      <c r="D34" s="128">
        <v>78.75</v>
      </c>
      <c r="E34" s="128">
        <v>78.75</v>
      </c>
      <c r="F34" s="130">
        <v>0</v>
      </c>
    </row>
    <row r="35" spans="1:6" s="28" customFormat="1" ht="15.75" customHeight="1">
      <c r="A35" s="156" t="s">
        <v>336</v>
      </c>
      <c r="B35" s="157"/>
      <c r="C35" s="122" t="s">
        <v>384</v>
      </c>
      <c r="D35" s="128">
        <v>1009.65</v>
      </c>
      <c r="E35" s="128">
        <v>289.58</v>
      </c>
      <c r="F35" s="130">
        <v>720.07</v>
      </c>
    </row>
    <row r="36" spans="1:6" s="28" customFormat="1" ht="15.75" customHeight="1">
      <c r="A36" s="156" t="s">
        <v>405</v>
      </c>
      <c r="B36" s="157"/>
      <c r="C36" s="122" t="s">
        <v>407</v>
      </c>
      <c r="D36" s="128">
        <v>49</v>
      </c>
      <c r="E36" s="128">
        <v>0</v>
      </c>
      <c r="F36" s="130">
        <v>49</v>
      </c>
    </row>
    <row r="37" spans="1:6" s="28" customFormat="1" ht="15.75" customHeight="1">
      <c r="A37" s="156" t="s">
        <v>337</v>
      </c>
      <c r="B37" s="157"/>
      <c r="C37" s="122" t="s">
        <v>385</v>
      </c>
      <c r="D37" s="128">
        <v>303.09</v>
      </c>
      <c r="E37" s="128">
        <v>0</v>
      </c>
      <c r="F37" s="130">
        <v>303.09</v>
      </c>
    </row>
    <row r="38" spans="1:6" s="28" customFormat="1" ht="15.75" customHeight="1">
      <c r="A38" s="156" t="s">
        <v>338</v>
      </c>
      <c r="B38" s="157"/>
      <c r="C38" s="122" t="s">
        <v>386</v>
      </c>
      <c r="D38" s="128">
        <v>601.14</v>
      </c>
      <c r="E38" s="128">
        <v>223.8</v>
      </c>
      <c r="F38" s="130">
        <v>377.34</v>
      </c>
    </row>
    <row r="39" spans="1:6" s="28" customFormat="1" ht="15.75" customHeight="1">
      <c r="A39" s="156" t="s">
        <v>339</v>
      </c>
      <c r="B39" s="157"/>
      <c r="C39" s="122" t="s">
        <v>387</v>
      </c>
      <c r="D39" s="128">
        <v>25</v>
      </c>
      <c r="E39" s="128">
        <v>0</v>
      </c>
      <c r="F39" s="130">
        <v>25</v>
      </c>
    </row>
    <row r="40" spans="1:6" s="28" customFormat="1" ht="15.75" customHeight="1">
      <c r="A40" s="156" t="s">
        <v>340</v>
      </c>
      <c r="B40" s="157"/>
      <c r="C40" s="122" t="s">
        <v>388</v>
      </c>
      <c r="D40" s="128">
        <v>26</v>
      </c>
      <c r="E40" s="128">
        <v>0</v>
      </c>
      <c r="F40" s="130">
        <v>26</v>
      </c>
    </row>
    <row r="41" spans="1:6" s="28" customFormat="1" ht="15.75" customHeight="1">
      <c r="A41" s="156" t="s">
        <v>341</v>
      </c>
      <c r="B41" s="157"/>
      <c r="C41" s="122" t="s">
        <v>389</v>
      </c>
      <c r="D41" s="128">
        <v>287.97</v>
      </c>
      <c r="E41" s="128">
        <v>0</v>
      </c>
      <c r="F41" s="130">
        <v>287.97</v>
      </c>
    </row>
    <row r="42" spans="1:6" s="28" customFormat="1" ht="15.75" customHeight="1">
      <c r="A42" s="156" t="s">
        <v>342</v>
      </c>
      <c r="B42" s="157"/>
      <c r="C42" s="122" t="s">
        <v>390</v>
      </c>
      <c r="D42" s="128">
        <v>1746.14</v>
      </c>
      <c r="E42" s="128">
        <v>182.78</v>
      </c>
      <c r="F42" s="130">
        <v>1563.36</v>
      </c>
    </row>
    <row r="43" spans="1:6" s="28" customFormat="1" ht="15.75" customHeight="1">
      <c r="A43" s="156" t="s">
        <v>345</v>
      </c>
      <c r="B43" s="157"/>
      <c r="C43" s="122" t="s">
        <v>393</v>
      </c>
      <c r="D43" s="128">
        <v>551.13</v>
      </c>
      <c r="E43" s="128">
        <v>2</v>
      </c>
      <c r="F43" s="130">
        <v>549.13</v>
      </c>
    </row>
    <row r="44" spans="1:6" s="28" customFormat="1" ht="15.75" customHeight="1">
      <c r="A44" s="156" t="s">
        <v>406</v>
      </c>
      <c r="B44" s="157"/>
      <c r="C44" s="122" t="s">
        <v>408</v>
      </c>
      <c r="D44" s="128">
        <v>124.13</v>
      </c>
      <c r="E44" s="128">
        <v>0</v>
      </c>
      <c r="F44" s="130">
        <v>124.13</v>
      </c>
    </row>
    <row r="45" spans="1:6" s="28" customFormat="1" ht="15.75" customHeight="1">
      <c r="A45" s="156" t="s">
        <v>346</v>
      </c>
      <c r="B45" s="157"/>
      <c r="C45" s="122" t="s">
        <v>394</v>
      </c>
      <c r="D45" s="128">
        <v>425</v>
      </c>
      <c r="E45" s="128">
        <v>0</v>
      </c>
      <c r="F45" s="130">
        <v>425</v>
      </c>
    </row>
    <row r="46" spans="1:6" s="28" customFormat="1" ht="15.75" customHeight="1">
      <c r="A46" s="156" t="s">
        <v>347</v>
      </c>
      <c r="B46" s="157"/>
      <c r="C46" s="122" t="s">
        <v>395</v>
      </c>
      <c r="D46" s="128">
        <v>2</v>
      </c>
      <c r="E46" s="128">
        <v>2</v>
      </c>
      <c r="F46" s="130">
        <v>0</v>
      </c>
    </row>
    <row r="47" spans="1:6" s="32" customFormat="1" ht="15.75" customHeight="1">
      <c r="A47" s="156" t="s">
        <v>348</v>
      </c>
      <c r="B47" s="157"/>
      <c r="C47" s="122" t="s">
        <v>396</v>
      </c>
      <c r="D47" s="128">
        <v>1.08</v>
      </c>
      <c r="E47" s="128">
        <v>1.08</v>
      </c>
      <c r="F47" s="130">
        <v>0</v>
      </c>
    </row>
    <row r="48" spans="1:6" s="32" customFormat="1" ht="15.75" customHeight="1">
      <c r="A48" s="156" t="s">
        <v>349</v>
      </c>
      <c r="B48" s="157"/>
      <c r="C48" s="122" t="s">
        <v>397</v>
      </c>
      <c r="D48" s="128">
        <v>1.08</v>
      </c>
      <c r="E48" s="128">
        <v>1.08</v>
      </c>
      <c r="F48" s="130">
        <v>0</v>
      </c>
    </row>
    <row r="49" spans="1:6" s="32" customFormat="1" ht="15.75" customHeight="1">
      <c r="A49" s="156" t="s">
        <v>350</v>
      </c>
      <c r="B49" s="157"/>
      <c r="C49" s="122" t="s">
        <v>398</v>
      </c>
      <c r="D49" s="128">
        <v>1120.91</v>
      </c>
      <c r="E49" s="128">
        <v>269.62</v>
      </c>
      <c r="F49" s="130">
        <v>851.29</v>
      </c>
    </row>
    <row r="50" spans="1:6" s="32" customFormat="1" ht="15.75" customHeight="1">
      <c r="A50" s="156" t="s">
        <v>351</v>
      </c>
      <c r="B50" s="157"/>
      <c r="C50" s="122" t="s">
        <v>399</v>
      </c>
      <c r="D50" s="128">
        <v>1120.91</v>
      </c>
      <c r="E50" s="128">
        <v>269.62</v>
      </c>
      <c r="F50" s="130">
        <v>851.29</v>
      </c>
    </row>
    <row r="51" spans="1:6" s="32" customFormat="1" ht="15.75" customHeight="1">
      <c r="A51" s="156" t="s">
        <v>352</v>
      </c>
      <c r="B51" s="157"/>
      <c r="C51" s="122" t="s">
        <v>400</v>
      </c>
      <c r="D51" s="128">
        <v>22</v>
      </c>
      <c r="E51" s="128">
        <v>22</v>
      </c>
      <c r="F51" s="130">
        <v>0</v>
      </c>
    </row>
    <row r="52" spans="1:6" s="32" customFormat="1" ht="15.75" customHeight="1">
      <c r="A52" s="156" t="s">
        <v>353</v>
      </c>
      <c r="B52" s="157"/>
      <c r="C52" s="122" t="s">
        <v>401</v>
      </c>
      <c r="D52" s="128">
        <v>22</v>
      </c>
      <c r="E52" s="128">
        <v>22</v>
      </c>
      <c r="F52" s="130">
        <v>0</v>
      </c>
    </row>
    <row r="53" spans="1:6" s="32" customFormat="1" ht="15.75" customHeight="1" thickBot="1">
      <c r="A53" s="158" t="s">
        <v>354</v>
      </c>
      <c r="B53" s="159"/>
      <c r="C53" s="125" t="s">
        <v>402</v>
      </c>
      <c r="D53" s="131">
        <v>22</v>
      </c>
      <c r="E53" s="131">
        <v>22</v>
      </c>
      <c r="F53" s="132">
        <v>0</v>
      </c>
    </row>
    <row r="54" spans="1:6" ht="32.25" customHeight="1">
      <c r="A54" s="206" t="s">
        <v>413</v>
      </c>
      <c r="B54" s="207"/>
      <c r="C54" s="207"/>
      <c r="D54" s="207"/>
      <c r="E54" s="207"/>
      <c r="F54" s="207"/>
    </row>
    <row r="55" ht="14.25">
      <c r="A55" s="34"/>
    </row>
    <row r="56" ht="14.25">
      <c r="A56" s="34"/>
    </row>
    <row r="57" ht="14.25">
      <c r="A57" s="34"/>
    </row>
    <row r="58" ht="14.25">
      <c r="A58" s="34"/>
    </row>
  </sheetData>
  <sheetProtection/>
  <mergeCells count="55">
    <mergeCell ref="A48:B48"/>
    <mergeCell ref="A49:B49"/>
    <mergeCell ref="A19:B19"/>
    <mergeCell ref="A54:F54"/>
    <mergeCell ref="A1:F1"/>
    <mergeCell ref="A4:C4"/>
    <mergeCell ref="A5:B7"/>
    <mergeCell ref="C5:C7"/>
    <mergeCell ref="A9:C9"/>
    <mergeCell ref="A50:B50"/>
    <mergeCell ref="A21:B21"/>
    <mergeCell ref="A8:C8"/>
    <mergeCell ref="A52:B52"/>
    <mergeCell ref="D4:F4"/>
    <mergeCell ref="A11:B11"/>
    <mergeCell ref="A12:B12"/>
    <mergeCell ref="A13:B13"/>
    <mergeCell ref="A14:B14"/>
    <mergeCell ref="A15:B15"/>
    <mergeCell ref="D5:D7"/>
    <mergeCell ref="E5:E7"/>
    <mergeCell ref="F5:F7"/>
    <mergeCell ref="A10:B10"/>
    <mergeCell ref="A16:B16"/>
    <mergeCell ref="A22:B22"/>
    <mergeCell ref="A23:B23"/>
    <mergeCell ref="A24:B24"/>
    <mergeCell ref="A25:B25"/>
    <mergeCell ref="A26:B26"/>
    <mergeCell ref="A20:B20"/>
    <mergeCell ref="A17:B17"/>
    <mergeCell ref="A18:B18"/>
    <mergeCell ref="A27:B27"/>
    <mergeCell ref="A28:B28"/>
    <mergeCell ref="A29:B29"/>
    <mergeCell ref="A30:B30"/>
    <mergeCell ref="A31:B31"/>
    <mergeCell ref="A32:B32"/>
    <mergeCell ref="A45:B45"/>
    <mergeCell ref="A33:B33"/>
    <mergeCell ref="A34:B34"/>
    <mergeCell ref="A35:B35"/>
    <mergeCell ref="A36:B36"/>
    <mergeCell ref="A37:B37"/>
    <mergeCell ref="A38:B38"/>
    <mergeCell ref="A51:B51"/>
    <mergeCell ref="A39:B39"/>
    <mergeCell ref="A46:B46"/>
    <mergeCell ref="A47:B47"/>
    <mergeCell ref="A53:B53"/>
    <mergeCell ref="A40:B40"/>
    <mergeCell ref="A41:B41"/>
    <mergeCell ref="A42:B42"/>
    <mergeCell ref="A43:B43"/>
    <mergeCell ref="A44:B4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M36"/>
  <sheetViews>
    <sheetView workbookViewId="0" topLeftCell="A1">
      <selection activeCell="H19" sqref="H19"/>
    </sheetView>
  </sheetViews>
  <sheetFormatPr defaultColWidth="9.00390625" defaultRowHeight="14.25"/>
  <cols>
    <col min="1" max="1" width="8.00390625" style="98" bestFit="1" customWidth="1"/>
    <col min="2" max="2" width="26.875" style="98" customWidth="1"/>
    <col min="3" max="3" width="12.625" style="98" customWidth="1"/>
    <col min="4" max="4" width="8.00390625" style="98" customWidth="1"/>
    <col min="5" max="5" width="19.00390625" style="98" bestFit="1" customWidth="1"/>
    <col min="6" max="6" width="12.625" style="98" customWidth="1"/>
    <col min="7" max="7" width="8.00390625" style="98" customWidth="1"/>
    <col min="8" max="8" width="22.625" style="98" bestFit="1" customWidth="1"/>
    <col min="9" max="9" width="12.625" style="98" customWidth="1"/>
    <col min="10" max="10" width="8.50390625" style="98" customWidth="1"/>
    <col min="11" max="12" width="9.00390625" style="98" customWidth="1"/>
    <col min="13" max="13" width="10.875" style="134" customWidth="1"/>
    <col min="14" max="16384" width="9.00390625" style="98" customWidth="1"/>
  </cols>
  <sheetData>
    <row r="1" spans="1:9" ht="21.75">
      <c r="A1" s="217" t="s">
        <v>283</v>
      </c>
      <c r="B1" s="217"/>
      <c r="C1" s="217"/>
      <c r="D1" s="217"/>
      <c r="E1" s="217"/>
      <c r="F1" s="217"/>
      <c r="G1" s="217"/>
      <c r="H1" s="217"/>
      <c r="I1" s="217"/>
    </row>
    <row r="2" spans="1:13" s="99" customFormat="1" ht="20.25" customHeight="1">
      <c r="A2" s="108"/>
      <c r="B2" s="108"/>
      <c r="C2" s="108"/>
      <c r="D2" s="109"/>
      <c r="E2" s="109"/>
      <c r="F2" s="109"/>
      <c r="G2" s="109"/>
      <c r="H2" s="109"/>
      <c r="I2" s="110" t="s">
        <v>278</v>
      </c>
      <c r="M2" s="135"/>
    </row>
    <row r="3" spans="1:13" s="100" customFormat="1" ht="15" customHeight="1" thickBot="1">
      <c r="A3" s="147" t="s">
        <v>416</v>
      </c>
      <c r="B3" s="111"/>
      <c r="C3" s="111"/>
      <c r="D3" s="111"/>
      <c r="E3" s="111"/>
      <c r="F3" s="111"/>
      <c r="G3" s="111"/>
      <c r="H3" s="111"/>
      <c r="I3" s="112" t="s">
        <v>279</v>
      </c>
      <c r="M3" s="136"/>
    </row>
    <row r="4" spans="1:13" s="101" customFormat="1" ht="15" customHeight="1">
      <c r="A4" s="218" t="s">
        <v>110</v>
      </c>
      <c r="B4" s="219" t="s">
        <v>111</v>
      </c>
      <c r="C4" s="219" t="s">
        <v>111</v>
      </c>
      <c r="D4" s="219" t="s">
        <v>112</v>
      </c>
      <c r="E4" s="219" t="s">
        <v>111</v>
      </c>
      <c r="F4" s="219" t="s">
        <v>111</v>
      </c>
      <c r="G4" s="219" t="s">
        <v>111</v>
      </c>
      <c r="H4" s="219" t="s">
        <v>111</v>
      </c>
      <c r="I4" s="220" t="s">
        <v>111</v>
      </c>
      <c r="M4" s="137"/>
    </row>
    <row r="5" spans="1:13" s="101" customFormat="1" ht="15" customHeight="1">
      <c r="A5" s="221" t="s">
        <v>280</v>
      </c>
      <c r="B5" s="222" t="s">
        <v>39</v>
      </c>
      <c r="C5" s="222" t="s">
        <v>113</v>
      </c>
      <c r="D5" s="222" t="s">
        <v>280</v>
      </c>
      <c r="E5" s="222" t="s">
        <v>39</v>
      </c>
      <c r="F5" s="222" t="s">
        <v>113</v>
      </c>
      <c r="G5" s="222" t="s">
        <v>280</v>
      </c>
      <c r="H5" s="222" t="s">
        <v>39</v>
      </c>
      <c r="I5" s="223" t="s">
        <v>113</v>
      </c>
      <c r="M5" s="137"/>
    </row>
    <row r="6" spans="1:13" s="101" customFormat="1" ht="15" customHeight="1">
      <c r="A6" s="221" t="s">
        <v>111</v>
      </c>
      <c r="B6" s="222" t="s">
        <v>111</v>
      </c>
      <c r="C6" s="222" t="s">
        <v>111</v>
      </c>
      <c r="D6" s="222" t="s">
        <v>111</v>
      </c>
      <c r="E6" s="222" t="s">
        <v>111</v>
      </c>
      <c r="F6" s="222" t="s">
        <v>111</v>
      </c>
      <c r="G6" s="222" t="s">
        <v>111</v>
      </c>
      <c r="H6" s="222" t="s">
        <v>111</v>
      </c>
      <c r="I6" s="223" t="s">
        <v>111</v>
      </c>
      <c r="M6" s="137"/>
    </row>
    <row r="7" spans="1:13" s="101" customFormat="1" ht="13.5" customHeight="1">
      <c r="A7" s="102" t="s">
        <v>114</v>
      </c>
      <c r="B7" s="103" t="s">
        <v>115</v>
      </c>
      <c r="C7" s="133">
        <f>SUM(C8:C16)</f>
        <v>1830.21</v>
      </c>
      <c r="D7" s="103" t="s">
        <v>116</v>
      </c>
      <c r="E7" s="103" t="s">
        <v>117</v>
      </c>
      <c r="F7" s="133">
        <f>SUM(F8:F34)</f>
        <v>489.2499999999999</v>
      </c>
      <c r="G7" s="103" t="s">
        <v>118</v>
      </c>
      <c r="H7" s="103" t="s">
        <v>119</v>
      </c>
      <c r="I7" s="138">
        <v>27.4</v>
      </c>
      <c r="M7" s="137"/>
    </row>
    <row r="8" spans="1:13" s="101" customFormat="1" ht="13.5" customHeight="1">
      <c r="A8" s="102" t="s">
        <v>120</v>
      </c>
      <c r="B8" s="103" t="s">
        <v>121</v>
      </c>
      <c r="C8" s="104">
        <v>791.99</v>
      </c>
      <c r="D8" s="103" t="s">
        <v>122</v>
      </c>
      <c r="E8" s="103" t="s">
        <v>123</v>
      </c>
      <c r="F8" s="104">
        <v>50.43</v>
      </c>
      <c r="G8" s="103" t="s">
        <v>124</v>
      </c>
      <c r="H8" s="103" t="s">
        <v>125</v>
      </c>
      <c r="I8" s="146">
        <v>0</v>
      </c>
      <c r="M8" s="137"/>
    </row>
    <row r="9" spans="1:13" s="101" customFormat="1" ht="13.5" customHeight="1">
      <c r="A9" s="102" t="s">
        <v>126</v>
      </c>
      <c r="B9" s="103" t="s">
        <v>127</v>
      </c>
      <c r="C9" s="104">
        <v>406.47</v>
      </c>
      <c r="D9" s="103" t="s">
        <v>128</v>
      </c>
      <c r="E9" s="103" t="s">
        <v>129</v>
      </c>
      <c r="F9" s="104">
        <v>30.34</v>
      </c>
      <c r="G9" s="103" t="s">
        <v>130</v>
      </c>
      <c r="H9" s="103" t="s">
        <v>131</v>
      </c>
      <c r="I9" s="105">
        <v>27.4</v>
      </c>
      <c r="M9" s="137"/>
    </row>
    <row r="10" spans="1:13" s="101" customFormat="1" ht="13.5" customHeight="1">
      <c r="A10" s="102" t="s">
        <v>132</v>
      </c>
      <c r="B10" s="103" t="s">
        <v>133</v>
      </c>
      <c r="C10" s="104">
        <v>90.44</v>
      </c>
      <c r="D10" s="103" t="s">
        <v>134</v>
      </c>
      <c r="E10" s="103" t="s">
        <v>135</v>
      </c>
      <c r="F10" s="104">
        <v>2</v>
      </c>
      <c r="G10" s="103" t="s">
        <v>136</v>
      </c>
      <c r="H10" s="103" t="s">
        <v>137</v>
      </c>
      <c r="I10" s="105">
        <v>0</v>
      </c>
      <c r="M10" s="137"/>
    </row>
    <row r="11" spans="1:13" s="101" customFormat="1" ht="13.5" customHeight="1">
      <c r="A11" s="102" t="s">
        <v>138</v>
      </c>
      <c r="B11" s="103" t="s">
        <v>139</v>
      </c>
      <c r="C11" s="104">
        <f>86.67+7.45+12.76+135.08+2.85</f>
        <v>244.81000000000003</v>
      </c>
      <c r="D11" s="103" t="s">
        <v>140</v>
      </c>
      <c r="E11" s="103" t="s">
        <v>141</v>
      </c>
      <c r="F11" s="104">
        <v>0.1</v>
      </c>
      <c r="G11" s="103" t="s">
        <v>142</v>
      </c>
      <c r="H11" s="103" t="s">
        <v>143</v>
      </c>
      <c r="I11" s="105">
        <v>0</v>
      </c>
      <c r="M11" s="137"/>
    </row>
    <row r="12" spans="1:13" s="101" customFormat="1" ht="13.5" customHeight="1">
      <c r="A12" s="102" t="s">
        <v>144</v>
      </c>
      <c r="B12" s="103" t="s">
        <v>145</v>
      </c>
      <c r="C12" s="104">
        <v>0.54</v>
      </c>
      <c r="D12" s="103" t="s">
        <v>146</v>
      </c>
      <c r="E12" s="103" t="s">
        <v>147</v>
      </c>
      <c r="F12" s="104">
        <v>6.54</v>
      </c>
      <c r="G12" s="103" t="s">
        <v>148</v>
      </c>
      <c r="H12" s="103" t="s">
        <v>149</v>
      </c>
      <c r="I12" s="105">
        <v>0</v>
      </c>
      <c r="M12" s="137"/>
    </row>
    <row r="13" spans="1:13" s="101" customFormat="1" ht="13.5" customHeight="1">
      <c r="A13" s="102" t="s">
        <v>150</v>
      </c>
      <c r="B13" s="103" t="s">
        <v>151</v>
      </c>
      <c r="C13" s="104">
        <v>26.4</v>
      </c>
      <c r="D13" s="103" t="s">
        <v>152</v>
      </c>
      <c r="E13" s="103" t="s">
        <v>153</v>
      </c>
      <c r="F13" s="104">
        <v>13.18</v>
      </c>
      <c r="G13" s="103" t="s">
        <v>154</v>
      </c>
      <c r="H13" s="103" t="s">
        <v>155</v>
      </c>
      <c r="I13" s="105">
        <v>0</v>
      </c>
      <c r="M13" s="137"/>
    </row>
    <row r="14" spans="1:13" s="101" customFormat="1" ht="13.5" customHeight="1">
      <c r="A14" s="102" t="s">
        <v>156</v>
      </c>
      <c r="B14" s="103" t="s">
        <v>157</v>
      </c>
      <c r="C14" s="104">
        <v>200.47</v>
      </c>
      <c r="D14" s="103" t="s">
        <v>158</v>
      </c>
      <c r="E14" s="103" t="s">
        <v>159</v>
      </c>
      <c r="F14" s="104">
        <v>13.45</v>
      </c>
      <c r="G14" s="103" t="s">
        <v>160</v>
      </c>
      <c r="H14" s="103" t="s">
        <v>161</v>
      </c>
      <c r="I14" s="105">
        <v>0</v>
      </c>
      <c r="M14" s="137"/>
    </row>
    <row r="15" spans="1:13" s="101" customFormat="1" ht="13.5" customHeight="1">
      <c r="A15" s="102" t="s">
        <v>162</v>
      </c>
      <c r="B15" s="103" t="s">
        <v>163</v>
      </c>
      <c r="C15" s="104">
        <v>10.26</v>
      </c>
      <c r="D15" s="103" t="s">
        <v>164</v>
      </c>
      <c r="E15" s="103" t="s">
        <v>165</v>
      </c>
      <c r="F15" s="104">
        <v>0</v>
      </c>
      <c r="G15" s="103" t="s">
        <v>166</v>
      </c>
      <c r="H15" s="103" t="s">
        <v>167</v>
      </c>
      <c r="I15" s="105">
        <v>0</v>
      </c>
      <c r="M15" s="137"/>
    </row>
    <row r="16" spans="1:13" s="101" customFormat="1" ht="13.5" customHeight="1">
      <c r="A16" s="102" t="s">
        <v>168</v>
      </c>
      <c r="B16" s="103" t="s">
        <v>169</v>
      </c>
      <c r="C16" s="104">
        <v>58.83</v>
      </c>
      <c r="D16" s="103" t="s">
        <v>170</v>
      </c>
      <c r="E16" s="103" t="s">
        <v>171</v>
      </c>
      <c r="F16" s="104">
        <v>16.18</v>
      </c>
      <c r="G16" s="103" t="s">
        <v>172</v>
      </c>
      <c r="H16" s="103" t="s">
        <v>173</v>
      </c>
      <c r="I16" s="105">
        <v>0</v>
      </c>
      <c r="M16" s="137"/>
    </row>
    <row r="17" spans="1:13" s="101" customFormat="1" ht="13.5" customHeight="1">
      <c r="A17" s="102" t="s">
        <v>174</v>
      </c>
      <c r="B17" s="103" t="s">
        <v>175</v>
      </c>
      <c r="C17" s="133">
        <f>SUM(C18:C33)</f>
        <v>46.75</v>
      </c>
      <c r="D17" s="103" t="s">
        <v>176</v>
      </c>
      <c r="E17" s="103" t="s">
        <v>177</v>
      </c>
      <c r="F17" s="104">
        <v>20.86</v>
      </c>
      <c r="G17" s="103" t="s">
        <v>178</v>
      </c>
      <c r="H17" s="103" t="s">
        <v>179</v>
      </c>
      <c r="I17" s="105">
        <v>0</v>
      </c>
      <c r="M17" s="137"/>
    </row>
    <row r="18" spans="1:13" s="101" customFormat="1" ht="13.5" customHeight="1">
      <c r="A18" s="102" t="s">
        <v>180</v>
      </c>
      <c r="B18" s="103" t="s">
        <v>181</v>
      </c>
      <c r="C18" s="104">
        <v>0</v>
      </c>
      <c r="D18" s="103" t="s">
        <v>182</v>
      </c>
      <c r="E18" s="103" t="s">
        <v>183</v>
      </c>
      <c r="F18" s="104">
        <v>0</v>
      </c>
      <c r="G18" s="103" t="s">
        <v>184</v>
      </c>
      <c r="H18" s="103" t="s">
        <v>185</v>
      </c>
      <c r="I18" s="105">
        <v>0</v>
      </c>
      <c r="M18" s="137"/>
    </row>
    <row r="19" spans="1:13" s="101" customFormat="1" ht="13.5" customHeight="1">
      <c r="A19" s="102" t="s">
        <v>186</v>
      </c>
      <c r="B19" s="103" t="s">
        <v>187</v>
      </c>
      <c r="C19" s="104">
        <v>0</v>
      </c>
      <c r="D19" s="103" t="s">
        <v>188</v>
      </c>
      <c r="E19" s="103" t="s">
        <v>189</v>
      </c>
      <c r="F19" s="104">
        <v>11.7</v>
      </c>
      <c r="G19" s="103" t="s">
        <v>190</v>
      </c>
      <c r="H19" s="103" t="s">
        <v>191</v>
      </c>
      <c r="I19" s="105">
        <v>0</v>
      </c>
      <c r="M19" s="137"/>
    </row>
    <row r="20" spans="1:13" s="101" customFormat="1" ht="13.5" customHeight="1">
      <c r="A20" s="102" t="s">
        <v>192</v>
      </c>
      <c r="B20" s="103" t="s">
        <v>193</v>
      </c>
      <c r="C20" s="104">
        <v>0</v>
      </c>
      <c r="D20" s="103" t="s">
        <v>194</v>
      </c>
      <c r="E20" s="103" t="s">
        <v>195</v>
      </c>
      <c r="F20" s="104">
        <v>0</v>
      </c>
      <c r="G20" s="103" t="s">
        <v>196</v>
      </c>
      <c r="H20" s="103" t="s">
        <v>197</v>
      </c>
      <c r="I20" s="105">
        <v>0</v>
      </c>
      <c r="M20" s="137"/>
    </row>
    <row r="21" spans="1:13" s="101" customFormat="1" ht="13.5" customHeight="1">
      <c r="A21" s="102" t="s">
        <v>198</v>
      </c>
      <c r="B21" s="103" t="s">
        <v>199</v>
      </c>
      <c r="C21" s="104">
        <v>13.11</v>
      </c>
      <c r="D21" s="103" t="s">
        <v>200</v>
      </c>
      <c r="E21" s="103" t="s">
        <v>201</v>
      </c>
      <c r="F21" s="104">
        <v>5.12</v>
      </c>
      <c r="G21" s="103" t="s">
        <v>202</v>
      </c>
      <c r="H21" s="103" t="s">
        <v>203</v>
      </c>
      <c r="I21" s="105">
        <v>0</v>
      </c>
      <c r="M21" s="137"/>
    </row>
    <row r="22" spans="1:13" s="101" customFormat="1" ht="13.5" customHeight="1">
      <c r="A22" s="102" t="s">
        <v>204</v>
      </c>
      <c r="B22" s="103" t="s">
        <v>205</v>
      </c>
      <c r="C22" s="104">
        <v>32.56</v>
      </c>
      <c r="D22" s="103" t="s">
        <v>206</v>
      </c>
      <c r="E22" s="103" t="s">
        <v>207</v>
      </c>
      <c r="F22" s="104">
        <v>57.04</v>
      </c>
      <c r="G22" s="103" t="s">
        <v>208</v>
      </c>
      <c r="H22" s="103" t="s">
        <v>209</v>
      </c>
      <c r="I22" s="105">
        <v>0</v>
      </c>
      <c r="M22" s="137"/>
    </row>
    <row r="23" spans="1:13" s="101" customFormat="1" ht="13.5" customHeight="1">
      <c r="A23" s="102" t="s">
        <v>210</v>
      </c>
      <c r="B23" s="103" t="s">
        <v>211</v>
      </c>
      <c r="C23" s="104">
        <v>0</v>
      </c>
      <c r="D23" s="103" t="s">
        <v>212</v>
      </c>
      <c r="E23" s="103" t="s">
        <v>213</v>
      </c>
      <c r="F23" s="104">
        <v>25.16</v>
      </c>
      <c r="G23" s="103" t="s">
        <v>214</v>
      </c>
      <c r="H23" s="103" t="s">
        <v>215</v>
      </c>
      <c r="I23" s="105">
        <v>0</v>
      </c>
      <c r="M23" s="137"/>
    </row>
    <row r="24" spans="1:13" s="101" customFormat="1" ht="13.5" customHeight="1">
      <c r="A24" s="102" t="s">
        <v>216</v>
      </c>
      <c r="B24" s="103" t="s">
        <v>217</v>
      </c>
      <c r="C24" s="104">
        <v>0</v>
      </c>
      <c r="D24" s="103" t="s">
        <v>218</v>
      </c>
      <c r="E24" s="103" t="s">
        <v>219</v>
      </c>
      <c r="F24" s="104">
        <v>45.16</v>
      </c>
      <c r="G24" s="103" t="s">
        <v>220</v>
      </c>
      <c r="H24" s="103" t="s">
        <v>221</v>
      </c>
      <c r="I24" s="105">
        <v>0</v>
      </c>
      <c r="M24" s="137"/>
    </row>
    <row r="25" spans="1:13" s="101" customFormat="1" ht="13.5" customHeight="1">
      <c r="A25" s="102" t="s">
        <v>222</v>
      </c>
      <c r="B25" s="103" t="s">
        <v>223</v>
      </c>
      <c r="C25" s="104">
        <v>0</v>
      </c>
      <c r="D25" s="103" t="s">
        <v>224</v>
      </c>
      <c r="E25" s="103" t="s">
        <v>225</v>
      </c>
      <c r="F25" s="104">
        <v>0</v>
      </c>
      <c r="G25" s="103" t="s">
        <v>226</v>
      </c>
      <c r="H25" s="103" t="s">
        <v>227</v>
      </c>
      <c r="I25" s="105">
        <v>0</v>
      </c>
      <c r="M25" s="137"/>
    </row>
    <row r="26" spans="1:13" s="101" customFormat="1" ht="13.5" customHeight="1">
      <c r="A26" s="102" t="s">
        <v>228</v>
      </c>
      <c r="B26" s="103" t="s">
        <v>229</v>
      </c>
      <c r="C26" s="104">
        <v>0</v>
      </c>
      <c r="D26" s="103" t="s">
        <v>230</v>
      </c>
      <c r="E26" s="103" t="s">
        <v>231</v>
      </c>
      <c r="F26" s="104">
        <v>0</v>
      </c>
      <c r="G26" s="103" t="s">
        <v>232</v>
      </c>
      <c r="H26" s="103" t="s">
        <v>233</v>
      </c>
      <c r="I26" s="105">
        <v>0</v>
      </c>
      <c r="M26" s="137"/>
    </row>
    <row r="27" spans="1:13" s="101" customFormat="1" ht="13.5" customHeight="1">
      <c r="A27" s="102" t="s">
        <v>234</v>
      </c>
      <c r="B27" s="103" t="s">
        <v>235</v>
      </c>
      <c r="C27" s="104">
        <v>0</v>
      </c>
      <c r="D27" s="103" t="s">
        <v>236</v>
      </c>
      <c r="E27" s="103" t="s">
        <v>237</v>
      </c>
      <c r="F27" s="104">
        <v>7.01</v>
      </c>
      <c r="G27" s="103" t="s">
        <v>238</v>
      </c>
      <c r="H27" s="103" t="s">
        <v>239</v>
      </c>
      <c r="I27" s="105">
        <v>0</v>
      </c>
      <c r="M27" s="137"/>
    </row>
    <row r="28" spans="1:13" s="101" customFormat="1" ht="13.5" customHeight="1">
      <c r="A28" s="102" t="s">
        <v>240</v>
      </c>
      <c r="B28" s="103" t="s">
        <v>241</v>
      </c>
      <c r="C28" s="104">
        <v>0</v>
      </c>
      <c r="D28" s="103" t="s">
        <v>242</v>
      </c>
      <c r="E28" s="103" t="s">
        <v>243</v>
      </c>
      <c r="F28" s="104">
        <v>16.09</v>
      </c>
      <c r="G28" s="103" t="s">
        <v>244</v>
      </c>
      <c r="H28" s="103" t="s">
        <v>245</v>
      </c>
      <c r="I28" s="105">
        <v>0</v>
      </c>
      <c r="M28" s="137"/>
    </row>
    <row r="29" spans="1:13" s="101" customFormat="1" ht="13.5" customHeight="1">
      <c r="A29" s="102" t="s">
        <v>246</v>
      </c>
      <c r="B29" s="103" t="s">
        <v>247</v>
      </c>
      <c r="C29" s="104">
        <v>0</v>
      </c>
      <c r="D29" s="103" t="s">
        <v>248</v>
      </c>
      <c r="E29" s="103" t="s">
        <v>249</v>
      </c>
      <c r="F29" s="104">
        <v>24.57</v>
      </c>
      <c r="G29" s="103" t="s">
        <v>250</v>
      </c>
      <c r="H29" s="103" t="s">
        <v>251</v>
      </c>
      <c r="I29" s="105">
        <v>0</v>
      </c>
      <c r="M29" s="137"/>
    </row>
    <row r="30" spans="1:13" s="101" customFormat="1" ht="13.5" customHeight="1">
      <c r="A30" s="102" t="s">
        <v>252</v>
      </c>
      <c r="B30" s="103" t="s">
        <v>253</v>
      </c>
      <c r="C30" s="104">
        <v>0</v>
      </c>
      <c r="D30" s="103" t="s">
        <v>254</v>
      </c>
      <c r="E30" s="103" t="s">
        <v>255</v>
      </c>
      <c r="F30" s="104">
        <v>2.84</v>
      </c>
      <c r="G30" s="103" t="s">
        <v>256</v>
      </c>
      <c r="H30" s="103" t="s">
        <v>257</v>
      </c>
      <c r="I30" s="105">
        <v>0</v>
      </c>
      <c r="M30" s="137"/>
    </row>
    <row r="31" spans="1:13" s="101" customFormat="1" ht="13.5" customHeight="1">
      <c r="A31" s="102" t="s">
        <v>258</v>
      </c>
      <c r="B31" s="103" t="s">
        <v>259</v>
      </c>
      <c r="C31" s="104">
        <v>0</v>
      </c>
      <c r="D31" s="103" t="s">
        <v>260</v>
      </c>
      <c r="E31" s="103" t="s">
        <v>261</v>
      </c>
      <c r="F31" s="104">
        <v>11.13</v>
      </c>
      <c r="G31" s="103" t="s">
        <v>262</v>
      </c>
      <c r="H31" s="103" t="s">
        <v>263</v>
      </c>
      <c r="I31" s="105">
        <v>0</v>
      </c>
      <c r="M31" s="137"/>
    </row>
    <row r="32" spans="1:13" s="101" customFormat="1" ht="13.5" customHeight="1">
      <c r="A32" s="102" t="s">
        <v>264</v>
      </c>
      <c r="B32" s="103" t="s">
        <v>265</v>
      </c>
      <c r="C32" s="104">
        <v>0</v>
      </c>
      <c r="D32" s="103" t="s">
        <v>266</v>
      </c>
      <c r="E32" s="103" t="s">
        <v>267</v>
      </c>
      <c r="F32" s="104">
        <v>50.64</v>
      </c>
      <c r="G32" s="103" t="s">
        <v>268</v>
      </c>
      <c r="H32" s="103" t="s">
        <v>269</v>
      </c>
      <c r="I32" s="105">
        <v>0</v>
      </c>
      <c r="M32" s="137"/>
    </row>
    <row r="33" spans="1:13" s="101" customFormat="1" ht="13.5" customHeight="1">
      <c r="A33" s="102" t="s">
        <v>270</v>
      </c>
      <c r="B33" s="103" t="s">
        <v>271</v>
      </c>
      <c r="C33" s="104">
        <v>1.08</v>
      </c>
      <c r="D33" s="103" t="s">
        <v>272</v>
      </c>
      <c r="E33" s="103" t="s">
        <v>273</v>
      </c>
      <c r="F33" s="104">
        <v>0</v>
      </c>
      <c r="G33" s="103" t="s">
        <v>111</v>
      </c>
      <c r="H33" s="103" t="s">
        <v>111</v>
      </c>
      <c r="I33" s="105"/>
      <c r="M33" s="137"/>
    </row>
    <row r="34" spans="1:13" s="101" customFormat="1" ht="13.5" customHeight="1">
      <c r="A34" s="102" t="s">
        <v>111</v>
      </c>
      <c r="B34" s="103" t="s">
        <v>111</v>
      </c>
      <c r="C34" s="104" t="s">
        <v>111</v>
      </c>
      <c r="D34" s="103" t="s">
        <v>274</v>
      </c>
      <c r="E34" s="103" t="s">
        <v>275</v>
      </c>
      <c r="F34" s="104">
        <v>79.71</v>
      </c>
      <c r="G34" s="103" t="s">
        <v>111</v>
      </c>
      <c r="H34" s="103" t="s">
        <v>111</v>
      </c>
      <c r="I34" s="105"/>
      <c r="M34" s="137"/>
    </row>
    <row r="35" spans="1:13" s="101" customFormat="1" ht="15" customHeight="1" thickBot="1">
      <c r="A35" s="224" t="s">
        <v>276</v>
      </c>
      <c r="B35" s="225" t="s">
        <v>111</v>
      </c>
      <c r="C35" s="106">
        <v>1876.95</v>
      </c>
      <c r="D35" s="225" t="s">
        <v>277</v>
      </c>
      <c r="E35" s="225" t="s">
        <v>111</v>
      </c>
      <c r="F35" s="225" t="s">
        <v>111</v>
      </c>
      <c r="G35" s="225" t="s">
        <v>111</v>
      </c>
      <c r="H35" s="225" t="s">
        <v>111</v>
      </c>
      <c r="I35" s="107">
        <v>516.66</v>
      </c>
      <c r="M35" s="137"/>
    </row>
    <row r="36" spans="1:9" ht="19.5" customHeight="1">
      <c r="A36" s="226" t="s">
        <v>412</v>
      </c>
      <c r="B36" s="226"/>
      <c r="C36" s="226"/>
      <c r="D36" s="226"/>
      <c r="E36" s="226"/>
      <c r="F36" s="226"/>
      <c r="G36" s="226"/>
      <c r="H36" s="226"/>
      <c r="I36" s="226"/>
    </row>
  </sheetData>
  <sheetProtection/>
  <mergeCells count="15">
    <mergeCell ref="G5:G6"/>
    <mergeCell ref="H5:H6"/>
    <mergeCell ref="A35:B35"/>
    <mergeCell ref="D35:H35"/>
    <mergeCell ref="A36:I36"/>
    <mergeCell ref="A1:I1"/>
    <mergeCell ref="A4:C4"/>
    <mergeCell ref="D4:I4"/>
    <mergeCell ref="A5:A6"/>
    <mergeCell ref="B5:B6"/>
    <mergeCell ref="C5:C6"/>
    <mergeCell ref="D5:D6"/>
    <mergeCell ref="I5:I6"/>
    <mergeCell ref="E5:E6"/>
    <mergeCell ref="F5:F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E14" sqref="E14"/>
    </sheetView>
  </sheetViews>
  <sheetFormatPr defaultColWidth="9.00390625" defaultRowHeight="14.25"/>
  <cols>
    <col min="1" max="12" width="10.125" style="35" customWidth="1"/>
    <col min="13" max="16384" width="9.00390625" style="35" customWidth="1"/>
  </cols>
  <sheetData>
    <row r="1" spans="1:12" s="25" customFormat="1" ht="30" customHeight="1">
      <c r="A1" s="238" t="s">
        <v>101</v>
      </c>
      <c r="B1" s="208"/>
      <c r="C1" s="208"/>
      <c r="D1" s="208"/>
      <c r="E1" s="208"/>
      <c r="F1" s="208"/>
      <c r="G1" s="208"/>
      <c r="H1" s="208"/>
      <c r="I1" s="208"/>
      <c r="J1" s="208"/>
      <c r="K1" s="208"/>
      <c r="L1" s="208"/>
    </row>
    <row r="2" s="27" customFormat="1" ht="10.5" customHeight="1">
      <c r="L2" s="96" t="s">
        <v>100</v>
      </c>
    </row>
    <row r="3" spans="1:12" s="27" customFormat="1" ht="15" customHeight="1" thickBot="1">
      <c r="A3" s="6" t="s">
        <v>416</v>
      </c>
      <c r="B3" s="36"/>
      <c r="C3" s="36"/>
      <c r="D3" s="36"/>
      <c r="E3" s="36"/>
      <c r="F3" s="36"/>
      <c r="G3" s="36"/>
      <c r="H3" s="36"/>
      <c r="I3" s="36"/>
      <c r="J3" s="36"/>
      <c r="K3" s="46"/>
      <c r="L3" s="45" t="s">
        <v>52</v>
      </c>
    </row>
    <row r="4" spans="1:12" s="28" customFormat="1" ht="27.75" customHeight="1">
      <c r="A4" s="239" t="s">
        <v>287</v>
      </c>
      <c r="B4" s="240"/>
      <c r="C4" s="240"/>
      <c r="D4" s="240"/>
      <c r="E4" s="240"/>
      <c r="F4" s="241"/>
      <c r="G4" s="242" t="s">
        <v>4</v>
      </c>
      <c r="H4" s="240"/>
      <c r="I4" s="240"/>
      <c r="J4" s="240"/>
      <c r="K4" s="240"/>
      <c r="L4" s="243"/>
    </row>
    <row r="5" spans="1:12" s="28" customFormat="1" ht="30" customHeight="1">
      <c r="A5" s="244" t="s">
        <v>74</v>
      </c>
      <c r="B5" s="229" t="s">
        <v>75</v>
      </c>
      <c r="C5" s="231" t="s">
        <v>76</v>
      </c>
      <c r="D5" s="232"/>
      <c r="E5" s="233"/>
      <c r="F5" s="246" t="s">
        <v>77</v>
      </c>
      <c r="G5" s="227" t="s">
        <v>74</v>
      </c>
      <c r="H5" s="229" t="s">
        <v>75</v>
      </c>
      <c r="I5" s="231" t="s">
        <v>76</v>
      </c>
      <c r="J5" s="232"/>
      <c r="K5" s="233"/>
      <c r="L5" s="234" t="s">
        <v>77</v>
      </c>
    </row>
    <row r="6" spans="1:12" s="28" customFormat="1" ht="30" customHeight="1">
      <c r="A6" s="245"/>
      <c r="B6" s="230"/>
      <c r="C6" s="83" t="s">
        <v>78</v>
      </c>
      <c r="D6" s="83" t="s">
        <v>79</v>
      </c>
      <c r="E6" s="83" t="s">
        <v>80</v>
      </c>
      <c r="F6" s="246"/>
      <c r="G6" s="228"/>
      <c r="H6" s="230"/>
      <c r="I6" s="83" t="s">
        <v>78</v>
      </c>
      <c r="J6" s="83" t="s">
        <v>79</v>
      </c>
      <c r="K6" s="83" t="s">
        <v>80</v>
      </c>
      <c r="L6" s="235"/>
    </row>
    <row r="7" spans="1:12" s="28" customFormat="1" ht="27.75" customHeight="1">
      <c r="A7" s="84">
        <v>1</v>
      </c>
      <c r="B7" s="85">
        <v>2</v>
      </c>
      <c r="C7" s="85">
        <v>3</v>
      </c>
      <c r="D7" s="85">
        <v>4</v>
      </c>
      <c r="E7" s="85">
        <v>5</v>
      </c>
      <c r="F7" s="85">
        <v>6</v>
      </c>
      <c r="G7" s="85">
        <v>7</v>
      </c>
      <c r="H7" s="85">
        <v>8</v>
      </c>
      <c r="I7" s="85">
        <v>9</v>
      </c>
      <c r="J7" s="85">
        <v>10</v>
      </c>
      <c r="K7" s="85">
        <v>11</v>
      </c>
      <c r="L7" s="86">
        <v>12</v>
      </c>
    </row>
    <row r="8" spans="1:12" s="32" customFormat="1" ht="42.75" customHeight="1" thickBot="1">
      <c r="A8" s="141">
        <v>44.56</v>
      </c>
      <c r="B8" s="142">
        <v>0</v>
      </c>
      <c r="C8" s="142">
        <v>12.2</v>
      </c>
      <c r="D8" s="142">
        <v>0</v>
      </c>
      <c r="E8" s="142">
        <v>12.2</v>
      </c>
      <c r="F8" s="142">
        <v>32.36</v>
      </c>
      <c r="G8" s="142">
        <v>38.54</v>
      </c>
      <c r="H8" s="142">
        <v>0</v>
      </c>
      <c r="I8" s="142">
        <v>11.13</v>
      </c>
      <c r="J8" s="142">
        <v>0</v>
      </c>
      <c r="K8" s="142">
        <v>11.13</v>
      </c>
      <c r="L8" s="143">
        <v>27.41</v>
      </c>
    </row>
    <row r="9" spans="1:12" ht="45" customHeight="1">
      <c r="A9" s="236" t="s">
        <v>414</v>
      </c>
      <c r="B9" s="237"/>
      <c r="C9" s="237"/>
      <c r="D9" s="237"/>
      <c r="E9" s="237"/>
      <c r="F9" s="237"/>
      <c r="G9" s="237"/>
      <c r="H9" s="237"/>
      <c r="I9" s="237"/>
      <c r="J9" s="237"/>
      <c r="K9" s="237"/>
      <c r="L9" s="237"/>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tabSelected="1" zoomScalePageLayoutView="0" workbookViewId="0" topLeftCell="A1">
      <selection activeCell="D20" sqref="D20"/>
    </sheetView>
  </sheetViews>
  <sheetFormatPr defaultColWidth="9.00390625" defaultRowHeight="14.25"/>
  <cols>
    <col min="1" max="2" width="4.625" style="35" customWidth="1"/>
    <col min="3" max="3" width="37.125" style="35" customWidth="1"/>
    <col min="4" max="9" width="16.625" style="35" customWidth="1"/>
    <col min="10" max="16384" width="9.00390625" style="35" customWidth="1"/>
  </cols>
  <sheetData>
    <row r="1" spans="1:9" s="25" customFormat="1" ht="30" customHeight="1">
      <c r="A1" s="238" t="s">
        <v>99</v>
      </c>
      <c r="B1" s="208"/>
      <c r="C1" s="208"/>
      <c r="D1" s="208"/>
      <c r="E1" s="208"/>
      <c r="F1" s="208"/>
      <c r="G1" s="208"/>
      <c r="H1" s="208"/>
      <c r="I1" s="208"/>
    </row>
    <row r="2" spans="1:9" s="27" customFormat="1" ht="10.5" customHeight="1">
      <c r="A2" s="26"/>
      <c r="B2" s="26"/>
      <c r="C2" s="26"/>
      <c r="I2" s="96" t="s">
        <v>98</v>
      </c>
    </row>
    <row r="3" spans="1:9" s="27" customFormat="1" ht="15" customHeight="1" thickBot="1">
      <c r="A3" s="6" t="s">
        <v>416</v>
      </c>
      <c r="B3" s="26"/>
      <c r="C3" s="26"/>
      <c r="D3" s="36"/>
      <c r="E3" s="36"/>
      <c r="F3" s="36"/>
      <c r="G3" s="36"/>
      <c r="H3" s="46"/>
      <c r="I3" s="96" t="s">
        <v>52</v>
      </c>
    </row>
    <row r="4" spans="1:9" s="28" customFormat="1" ht="20.25" customHeight="1">
      <c r="A4" s="209" t="s">
        <v>49</v>
      </c>
      <c r="B4" s="210"/>
      <c r="C4" s="210"/>
      <c r="D4" s="249" t="s">
        <v>107</v>
      </c>
      <c r="E4" s="255" t="s">
        <v>60</v>
      </c>
      <c r="F4" s="258" t="s">
        <v>64</v>
      </c>
      <c r="G4" s="259"/>
      <c r="H4" s="259"/>
      <c r="I4" s="252" t="s">
        <v>62</v>
      </c>
    </row>
    <row r="5" spans="1:9" s="28" customFormat="1" ht="27" customHeight="1">
      <c r="A5" s="211" t="s">
        <v>103</v>
      </c>
      <c r="B5" s="212"/>
      <c r="C5" s="212" t="s">
        <v>39</v>
      </c>
      <c r="D5" s="250"/>
      <c r="E5" s="256"/>
      <c r="F5" s="260" t="s">
        <v>65</v>
      </c>
      <c r="G5" s="260" t="s">
        <v>63</v>
      </c>
      <c r="H5" s="262" t="s">
        <v>61</v>
      </c>
      <c r="I5" s="253"/>
    </row>
    <row r="6" spans="1:9" s="28" customFormat="1" ht="18" customHeight="1">
      <c r="A6" s="213"/>
      <c r="B6" s="212"/>
      <c r="C6" s="212"/>
      <c r="D6" s="250"/>
      <c r="E6" s="256"/>
      <c r="F6" s="256"/>
      <c r="G6" s="260"/>
      <c r="H6" s="262"/>
      <c r="I6" s="253"/>
    </row>
    <row r="7" spans="1:9" s="28" customFormat="1" ht="22.5" customHeight="1">
      <c r="A7" s="213"/>
      <c r="B7" s="212"/>
      <c r="C7" s="212"/>
      <c r="D7" s="251"/>
      <c r="E7" s="257"/>
      <c r="F7" s="257"/>
      <c r="G7" s="261"/>
      <c r="H7" s="263"/>
      <c r="I7" s="254"/>
    </row>
    <row r="8" spans="1:9" s="28" customFormat="1" ht="22.5" customHeight="1">
      <c r="A8" s="264" t="s">
        <v>40</v>
      </c>
      <c r="B8" s="265"/>
      <c r="C8" s="266"/>
      <c r="D8" s="29">
        <v>1</v>
      </c>
      <c r="E8" s="29">
        <v>2</v>
      </c>
      <c r="F8" s="29">
        <v>3</v>
      </c>
      <c r="G8" s="29">
        <v>4</v>
      </c>
      <c r="H8" s="49">
        <v>5</v>
      </c>
      <c r="I8" s="30">
        <v>6</v>
      </c>
    </row>
    <row r="9" spans="1:9" s="28" customFormat="1" ht="15.75" customHeight="1">
      <c r="A9" s="267" t="s">
        <v>51</v>
      </c>
      <c r="B9" s="268"/>
      <c r="C9" s="269"/>
      <c r="D9" s="123">
        <v>0</v>
      </c>
      <c r="E9" s="123">
        <v>334.2</v>
      </c>
      <c r="F9" s="123">
        <v>334.2</v>
      </c>
      <c r="G9" s="123">
        <v>0</v>
      </c>
      <c r="H9" s="123">
        <v>334.2</v>
      </c>
      <c r="I9" s="139">
        <v>0</v>
      </c>
    </row>
    <row r="10" spans="1:9" s="32" customFormat="1" ht="15.75" customHeight="1">
      <c r="A10" s="247" t="s">
        <v>321</v>
      </c>
      <c r="B10" s="248" t="s">
        <v>111</v>
      </c>
      <c r="C10" s="115" t="s">
        <v>370</v>
      </c>
      <c r="D10" s="124">
        <v>0</v>
      </c>
      <c r="E10" s="124">
        <v>334.2</v>
      </c>
      <c r="F10" s="124">
        <v>334.2</v>
      </c>
      <c r="G10" s="124">
        <v>0</v>
      </c>
      <c r="H10" s="124">
        <v>334.2</v>
      </c>
      <c r="I10" s="140">
        <v>0</v>
      </c>
    </row>
    <row r="11" spans="1:9" s="32" customFormat="1" ht="15.75" customHeight="1">
      <c r="A11" s="247" t="s">
        <v>326</v>
      </c>
      <c r="B11" s="248" t="s">
        <v>111</v>
      </c>
      <c r="C11" s="115" t="s">
        <v>375</v>
      </c>
      <c r="D11" s="124">
        <v>0</v>
      </c>
      <c r="E11" s="124">
        <v>334.2</v>
      </c>
      <c r="F11" s="124">
        <v>334.2</v>
      </c>
      <c r="G11" s="124">
        <v>0</v>
      </c>
      <c r="H11" s="124">
        <v>334.2</v>
      </c>
      <c r="I11" s="140">
        <v>0</v>
      </c>
    </row>
    <row r="12" spans="1:9" s="32" customFormat="1" ht="15.75" customHeight="1">
      <c r="A12" s="247" t="s">
        <v>327</v>
      </c>
      <c r="B12" s="248" t="s">
        <v>111</v>
      </c>
      <c r="C12" s="115" t="s">
        <v>376</v>
      </c>
      <c r="D12" s="124">
        <v>0</v>
      </c>
      <c r="E12" s="124">
        <v>334.2</v>
      </c>
      <c r="F12" s="124">
        <v>334.2</v>
      </c>
      <c r="G12" s="124">
        <v>0</v>
      </c>
      <c r="H12" s="124">
        <v>334.2</v>
      </c>
      <c r="I12" s="140">
        <v>0</v>
      </c>
    </row>
    <row r="13" spans="1:9" s="32" customFormat="1" ht="15.75" customHeight="1">
      <c r="A13" s="213"/>
      <c r="B13" s="212"/>
      <c r="C13" s="31"/>
      <c r="D13" s="41"/>
      <c r="E13" s="41"/>
      <c r="F13" s="41"/>
      <c r="G13" s="41"/>
      <c r="H13" s="50"/>
      <c r="I13" s="42"/>
    </row>
    <row r="14" spans="1:9" s="32" customFormat="1" ht="15.75" customHeight="1">
      <c r="A14" s="213"/>
      <c r="B14" s="212"/>
      <c r="C14" s="31"/>
      <c r="D14" s="41"/>
      <c r="E14" s="41"/>
      <c r="F14" s="41"/>
      <c r="G14" s="41"/>
      <c r="H14" s="50"/>
      <c r="I14" s="42"/>
    </row>
    <row r="15" spans="1:9" s="32" customFormat="1" ht="15.75" customHeight="1" thickBot="1">
      <c r="A15" s="270"/>
      <c r="B15" s="271"/>
      <c r="C15" s="33"/>
      <c r="D15" s="43"/>
      <c r="E15" s="43"/>
      <c r="F15" s="43"/>
      <c r="G15" s="43"/>
      <c r="H15" s="51"/>
      <c r="I15" s="44"/>
    </row>
    <row r="16" spans="1:9" ht="32.25" customHeight="1">
      <c r="A16" s="236" t="s">
        <v>415</v>
      </c>
      <c r="B16" s="237"/>
      <c r="C16" s="237"/>
      <c r="D16" s="237"/>
      <c r="E16" s="237"/>
      <c r="F16" s="237"/>
      <c r="G16" s="237"/>
      <c r="H16" s="237"/>
      <c r="I16" s="237"/>
    </row>
    <row r="17" ht="14.25">
      <c r="A17" s="34"/>
    </row>
    <row r="18" ht="14.25">
      <c r="A18" s="34"/>
    </row>
    <row r="19" ht="14.25">
      <c r="A19" s="34"/>
    </row>
    <row r="20" ht="14.25">
      <c r="A20" s="34"/>
    </row>
    <row r="28" spans="5:7" ht="14.25">
      <c r="E28"/>
      <c r="F28" s="149"/>
      <c r="G28" s="149"/>
    </row>
    <row r="29" spans="5:7" ht="14.25">
      <c r="E29" s="149"/>
      <c r="F29" s="148"/>
      <c r="G29" s="148"/>
    </row>
    <row r="30" spans="5:7" ht="14.25">
      <c r="E30" s="149"/>
      <c r="F30" s="148"/>
      <c r="G30" s="148"/>
    </row>
    <row r="31" spans="5:7" ht="14.25">
      <c r="E31" s="149"/>
      <c r="F31" s="148"/>
      <c r="G31" s="148"/>
    </row>
    <row r="32" spans="5:7" ht="14.25">
      <c r="E32" s="149"/>
      <c r="F32" s="148"/>
      <c r="G32" s="148"/>
    </row>
    <row r="33" spans="5:7" ht="14.25">
      <c r="E33" s="149"/>
      <c r="F33" s="148"/>
      <c r="G33" s="148"/>
    </row>
    <row r="34" spans="5:7" ht="14.25">
      <c r="E34" s="149"/>
      <c r="F34" s="148"/>
      <c r="G34" s="148"/>
    </row>
    <row r="35" spans="5:7" ht="14.25">
      <c r="E35" s="149"/>
      <c r="F35" s="148"/>
      <c r="G35" s="148"/>
    </row>
    <row r="36" spans="5:7" ht="14.25">
      <c r="E36"/>
      <c r="F36" s="148"/>
      <c r="G36" s="148"/>
    </row>
    <row r="37" spans="5:7" ht="14.25">
      <c r="E37"/>
      <c r="F37"/>
      <c r="G37"/>
    </row>
  </sheetData>
  <sheetProtection/>
  <mergeCells count="20">
    <mergeCell ref="F5:F7"/>
    <mergeCell ref="G5:G7"/>
    <mergeCell ref="H5:H7"/>
    <mergeCell ref="A16:I16"/>
    <mergeCell ref="A8:C8"/>
    <mergeCell ref="A9:C9"/>
    <mergeCell ref="A13:B13"/>
    <mergeCell ref="A14:B14"/>
    <mergeCell ref="A15:B15"/>
    <mergeCell ref="A10:B10"/>
    <mergeCell ref="A5:B7"/>
    <mergeCell ref="A11:B11"/>
    <mergeCell ref="A12:B12"/>
    <mergeCell ref="A1:I1"/>
    <mergeCell ref="A4:C4"/>
    <mergeCell ref="D4:D7"/>
    <mergeCell ref="I4:I7"/>
    <mergeCell ref="C5:C7"/>
    <mergeCell ref="E4:E7"/>
    <mergeCell ref="F4:H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2020-09-14T03:21:04Z</cp:lastPrinted>
  <dcterms:created xsi:type="dcterms:W3CDTF">2011-12-26T04:36:18Z</dcterms:created>
  <dcterms:modified xsi:type="dcterms:W3CDTF">2020-09-21T09:30:31Z</dcterms:modified>
  <cp:category/>
  <cp:version/>
  <cp:contentType/>
  <cp:contentStatus/>
</cp:coreProperties>
</file>