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tabRatio="897" firstSheet="10" activeTab="20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拔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'!$A$1:$P$9</definedName>
    <definedName name="_xlnm.Print_Area" localSheetId="3">'部门支出总表（分类）'!$A$1:$U$11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'工资福利(政府预算)'!$A$1:$N$7</definedName>
    <definedName name="_xlnm.Print_Area" localSheetId="15">'工资福利(政府预算)(2)'!$A$1:$N$7</definedName>
    <definedName name="_xlnm.Print_Area" localSheetId="9">'基本-个人和家庭'!$A$1:$L$8</definedName>
    <definedName name="_xlnm.Print_Area" localSheetId="5">'基本-工资福利'!$A$1:$AA$8</definedName>
    <definedName name="_xlnm.Print_Area" localSheetId="7">'基本-一般商品服务'!$A$1:$Z$8</definedName>
    <definedName name="_xlnm.Print_Area" localSheetId="25">'经费拔款'!$A$1:$V$11</definedName>
    <definedName name="_xlnm.Print_Area" localSheetId="26">'经费拨款(政府预算)'!$A$1:$U$9</definedName>
    <definedName name="_xlnm.Print_Area" localSheetId="27">'三公'!$A$1:$O$8</definedName>
    <definedName name="_xlnm.Print_Area" localSheetId="8">'商品服务(政府预算)'!$A$1:$T$7</definedName>
    <definedName name="_xlnm.Print_Area" localSheetId="17">'商品服务(政府预算)(2)'!$A$1:$T$7</definedName>
    <definedName name="_xlnm.Print_Area" localSheetId="29">'项目绩效'!$A$1:$N$7</definedName>
    <definedName name="_xlnm.Print_Area" localSheetId="20">'项目明细表'!$A$1:$N$7</definedName>
    <definedName name="_xlnm.Print_Area" localSheetId="18">'一般-个人和家庭'!$A$1:$L$9</definedName>
    <definedName name="_xlnm.Print_Area" localSheetId="14">'一般-工资福利'!$A$1:$AA$8</definedName>
    <definedName name="_xlnm.Print_Area" localSheetId="16">'一般-商品和服务'!$A$1:$Z$8</definedName>
    <definedName name="_xlnm.Print_Area" localSheetId="13">'一般预算基本支出表'!$A$1:$I$8</definedName>
    <definedName name="_xlnm.Print_Area" localSheetId="12">'一般预算支出'!$A$1:$S$8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'支出分类(政府预算)'!$1:$9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<sst xmlns="http://schemas.openxmlformats.org/spreadsheetml/2006/main" count="1036" uniqueCount="313">
  <si>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</si>
  <si>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</si>
  <si>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</si>
  <si>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</si>
  <si>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</si>
  <si>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</si>
  <si>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</si>
  <si>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</si>
  <si>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</si>
  <si>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</si>
  <si>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</si>
  <si>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</si>
  <si>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</si>
  <si>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</si>
  <si>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</si>
  <si>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</si>
  <si>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</si>
  <si>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</si>
  <si>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</si>
  <si>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</si>
  <si>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</si>
  <si>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</si>
  <si>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</si>
  <si>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</si>
  <si>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</si>
  <si>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</si>
  <si>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</si>
  <si>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</si>
  <si>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</si>
  <si>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</si>
  <si>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</si>
  <si>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</si>
  <si>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</si>
  <si>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</si>
  <si>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</si>
  <si>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</si>
  <si>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</si>
  <si>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</si>
  <si>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</si>
  <si>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</si>
  <si>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</si>
  <si>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</si>
  <si>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</si>
  <si>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</si>
  <si>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</si>
  <si>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</si>
  <si>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</si>
  <si>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</si>
  <si>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</si>
  <si>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</si>
  <si>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</si>
  <si>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</si>
  <si>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</si>
  <si>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</si>
  <si>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</si>
  <si>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</si>
  <si>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</si>
  <si>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</si>
  <si>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</si>
  <si>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</si>
  <si>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</si>
  <si>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</si>
  <si>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</si>
  <si>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</si>
  <si>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</si>
  <si>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</si>
  <si>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</si>
  <si>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</si>
  <si>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</si>
  <si>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</si>
  <si>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</si>
  <si>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</si>
  <si>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</si>
  <si>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</si>
  <si>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</si>
  <si>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</si>
  <si>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</si>
  <si>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</si>
  <si>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</si>
  <si>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</si>
  <si>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</si>
  <si>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</si>
  <si>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</si>
  <si>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</si>
  <si>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</si>
  <si>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</si>
  <si>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</si>
  <si>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</si>
  <si>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</si>
  <si>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</si>
  <si>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</si>
  <si>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</si>
  <si>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</si>
  <si>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019001</t>
  </si>
  <si>
    <t>岳阳县统计局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</si>
  <si>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</si>
  <si>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</si>
  <si>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</si>
  <si>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</si>
  <si>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</si>
  <si>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</si>
  <si>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</si>
  <si>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</si>
  <si>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201</t>
  </si>
  <si>
    <t>05</t>
  </si>
  <si>
    <t>01</t>
  </si>
  <si>
    <t>岳阳县统计局(一般公共服务支出-统计信息事务-行政运行)</t>
  </si>
  <si>
    <t>岳阳县统计局(一般公共服务支出-统计信息事务专项统计业务)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</si>
  <si>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</si>
  <si>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</si>
  <si>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</si>
  <si>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</si>
  <si>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</si>
  <si>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</si>
  <si>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</si>
  <si>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</si>
  <si>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</si>
  <si>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</si>
  <si>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</si>
  <si>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</si>
  <si>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</si>
  <si>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</si>
  <si>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</si>
  <si>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</si>
  <si>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</si>
  <si>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</si>
  <si>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</si>
  <si>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</si>
  <si>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</si>
  <si>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</si>
  <si>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</si>
  <si>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</si>
  <si>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</si>
  <si>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</si>
  <si>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</si>
  <si>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</si>
  <si>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</si>
  <si>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</si>
  <si>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</si>
  <si>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</si>
  <si>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</si>
  <si>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一般公共服务支出-统计信息事务-行政运行</t>
  </si>
  <si>
    <t>一般公共服务支出-统计信息事务专项统计业务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</si>
  <si>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</si>
  <si>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</si>
  <si>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</si>
  <si>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</si>
  <si>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</si>
  <si>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</si>
  <si>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</si>
  <si>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</si>
  <si>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</si>
  <si>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</si>
  <si>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</si>
  <si>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</si>
  <si>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</si>
  <si>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</si>
  <si>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</si>
  <si>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</si>
  <si>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</si>
  <si>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</si>
  <si>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</si>
  <si>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</si>
  <si>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</si>
  <si>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</si>
  <si>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</si>
  <si>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</si>
  <si>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</si>
  <si>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</si>
  <si>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</si>
  <si>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</si>
  <si>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</si>
  <si>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</si>
  <si>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</si>
  <si>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</si>
  <si>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</si>
  <si>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</si>
  <si>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</si>
  <si>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</si>
  <si>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</si>
  <si>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</si>
  <si>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</si>
  <si>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</si>
  <si>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</si>
  <si>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</si>
  <si>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</si>
  <si>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</si>
  <si>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</si>
  <si>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</si>
  <si>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</si>
  <si>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</si>
  <si>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</si>
  <si>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</si>
  <si>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</si>
  <si>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</si>
  <si>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</si>
  <si>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</si>
  <si>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</si>
  <si>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</si>
  <si>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</si>
  <si>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</si>
  <si>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</si>
  <si>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</si>
  <si>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</si>
  <si>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</si>
  <si>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退休津补贴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</si>
  <si>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</si>
  <si>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</si>
  <si>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</si>
  <si>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</si>
  <si>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</si>
  <si>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</si>
  <si>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</si>
  <si>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</si>
  <si>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</si>
  <si>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</si>
  <si>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</si>
  <si>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</si>
  <si>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</si>
  <si>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</si>
  <si>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</si>
  <si>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</si>
  <si>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</si>
  <si>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</si>
  <si>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</si>
  <si>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</si>
  <si>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</si>
  <si>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</si>
  <si>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</si>
  <si>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</si>
  <si>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</si>
  <si>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</si>
  <si>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</si>
  <si>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</si>
  <si>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</si>
  <si>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</si>
  <si>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</si>
  <si>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</si>
  <si>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</si>
  <si>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</si>
  <si>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</si>
  <si>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</si>
  <si>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</si>
  <si>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</si>
  <si>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抽样调查经费</t>
  </si>
  <si>
    <t>统计年鉴经费</t>
  </si>
  <si>
    <t>统计年报经费</t>
  </si>
  <si>
    <t>城乡住户一体化调查经费</t>
  </si>
  <si>
    <t>民调经费</t>
  </si>
  <si>
    <t>企业一套表</t>
  </si>
  <si>
    <t>粮食大县抽样调查经费</t>
  </si>
  <si>
    <t>调查队经费</t>
  </si>
  <si>
    <t>表-22</t>
  </si>
  <si>
    <t>政府性基金拨款支出预算表</t>
  </si>
  <si>
    <t>无</t>
  </si>
  <si>
    <t>说明：岳阳县统计局没有政府性基金收入，故本表无数据。</t>
  </si>
  <si>
    <t>表-23</t>
  </si>
  <si>
    <t>政府性基金拨款支出预算表(按政府预算经济分类)</t>
  </si>
  <si>
    <t>说明：岳阳县统计局没有使用政府性基金安排的支出，故本表无数据。</t>
  </si>
  <si>
    <t>表-24</t>
  </si>
  <si>
    <t>纳入专户管理的非税收入拨款支出预算表</t>
  </si>
  <si>
    <t>说明：岳阳县统计局没有纳入专户管理的非税收入，故本表无数据。</t>
  </si>
  <si>
    <t>表-25</t>
  </si>
  <si>
    <t>纳入专户管理的非税收入拨款支出预算表(按政府预算经济分类)</t>
  </si>
  <si>
    <t>说明：岳阳县统计局没有使用纳入专户管理的非税收入，故本表无数据。</t>
  </si>
  <si>
    <t>表-26</t>
  </si>
  <si>
    <t>经费拔款支出预算表</t>
  </si>
  <si>
    <t>附:一般预算拨款(补助)拨付方式</t>
  </si>
  <si>
    <t>下单位</t>
  </si>
  <si>
    <t>审批专款</t>
  </si>
  <si>
    <t>财政代扣</t>
  </si>
  <si>
    <t>0190001</t>
  </si>
  <si>
    <t>表-27</t>
  </si>
  <si>
    <t>经费拔款支出预算表(按政府预算经济分类)</t>
  </si>
  <si>
    <t>表-28</t>
  </si>
  <si>
    <t>“三公”经费预算公开表</t>
  </si>
  <si>
    <t xml:space="preserve">单位名称
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</si>
  <si>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</si>
  <si>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</si>
  <si>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</si>
  <si>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</si>
  <si>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</si>
  <si>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</si>
  <si>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</si>
  <si>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</si>
  <si>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</si>
  <si>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</si>
  <si>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</si>
  <si>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</si>
  <si>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</si>
  <si>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</si>
  <si>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1、全县各行业的统计与调查；                2、重大县情县力普查。</t>
  </si>
  <si>
    <t>目标1：及时、高质完成各项统计、调查、普查；            目标2：为县委县政府决策提供优质统计保障。</t>
  </si>
  <si>
    <t>1、质量指标：“三公经费”变动率≤0；预算调整率≤0；数据误差率≤3%；“三公经费”控制率达100%；固定资产利用率=100%；公务卡刷卡率≥40%。2、进度指标：年底前完成（或细化每项工作完成时间）。3、成本指标：成本控制在预算内。</t>
  </si>
  <si>
    <t>1、经济效益指标：为县委县政府经济决策提供优质统计保障。2、社会效益指标：用统计数据反应大量社会现象。3、可持续影响指标：为科学制定经济发展规划，提供全面系统、真实可靠的统计信息支持。4、社会公众或服务对象满意度：服务对象满意度≥95%。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</si>
  <si>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</si>
  <si>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</si>
  <si>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</si>
  <si>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</si>
  <si>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</si>
  <si>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</si>
  <si>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</si>
  <si>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</si>
  <si>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</si>
  <si>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</si>
  <si>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</si>
  <si>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</si>
  <si>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</si>
  <si>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</si>
  <si>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说明：岳阳县统计局2020年暂没有重点项目支出，故本表无数据。</t>
  </si>
  <si>
    <t>项</t>
  </si>
  <si>
    <t>01</t>
  </si>
  <si>
    <t>05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</si>
</sst>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);[Red]\(0.00\)"/>
    <numFmt numFmtId="179" formatCode="#,##0.00_);[Red]\(#,##0.00\)"/>
    <numFmt numFmtId="180" formatCode="* #,##0.00;* \-#,##0.00;* &quot;&quot;??;@"/>
    <numFmt numFmtId="181" formatCode="#,##0.0000"/>
    <numFmt numFmtId="182" formatCode=";;"/>
    <numFmt numFmtId="183" formatCode="00"/>
    <numFmt numFmtId="184" formatCode="0000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name val="Calibri Light"/>
      <family val="0"/>
    </font>
    <font>
      <sz val="10"/>
      <color indexed="8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5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4" applyNumberFormat="0" applyAlignment="0" applyProtection="0"/>
    <xf numFmtId="0" fontId="17" fillId="12" borderId="5" applyNumberFormat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21" fillId="17" borderId="0" applyNumberFormat="0" applyBorder="0" applyAlignment="0" applyProtection="0"/>
    <xf numFmtId="0" fontId="27" fillId="11" borderId="7" applyNumberFormat="0" applyAlignment="0" applyProtection="0"/>
    <xf numFmtId="0" fontId="22" fillId="5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65">
    <xf numFmtId="0" fontId="0" fillId="0" borderId="0" xfId="0" applyAlignment="1">
      <alignment/>
    </xf>
    <xf numFmtId="0" fontId="2" fillId="0" borderId="0" xfId="57" applyFill="1">
      <alignment/>
      <protection/>
    </xf>
    <xf numFmtId="0" fontId="2" fillId="0" borderId="0" xfId="57">
      <alignment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NumberFormat="1" applyFont="1" applyAlignment="1">
      <alignment horizontal="center" vertical="center"/>
      <protection/>
    </xf>
    <xf numFmtId="0" fontId="5" fillId="11" borderId="9" xfId="57" applyNumberFormat="1" applyFont="1" applyFill="1" applyBorder="1" applyAlignment="1" applyProtection="1">
      <alignment horizontal="center" vertical="center" wrapText="1"/>
      <protection/>
    </xf>
    <xf numFmtId="0" fontId="5" fillId="11" borderId="9" xfId="57" applyNumberFormat="1" applyFont="1" applyFill="1" applyBorder="1" applyAlignment="1" applyProtection="1">
      <alignment vertical="center" wrapText="1"/>
      <protection/>
    </xf>
    <xf numFmtId="0" fontId="3" fillId="11" borderId="10" xfId="57" applyFont="1" applyFill="1" applyBorder="1" applyAlignment="1">
      <alignment horizontal="center" vertical="center"/>
      <protection/>
    </xf>
    <xf numFmtId="0" fontId="3" fillId="11" borderId="9" xfId="57" applyFont="1" applyFill="1" applyBorder="1" applyAlignment="1">
      <alignment horizontal="center" vertical="center"/>
      <protection/>
    </xf>
    <xf numFmtId="0" fontId="3" fillId="11" borderId="11" xfId="57" applyFont="1" applyFill="1" applyBorder="1" applyAlignment="1">
      <alignment horizontal="center" vertical="center"/>
      <protection/>
    </xf>
    <xf numFmtId="49" fontId="3" fillId="0" borderId="9" xfId="57" applyNumberFormat="1" applyFont="1" applyFill="1" applyBorder="1" applyAlignment="1" applyProtection="1">
      <alignment horizontal="center" vertical="center" wrapText="1"/>
      <protection/>
    </xf>
    <xf numFmtId="49" fontId="3" fillId="0" borderId="9" xfId="57" applyNumberFormat="1" applyFont="1" applyFill="1" applyBorder="1" applyAlignment="1" applyProtection="1">
      <alignment horizontal="left" vertical="center" wrapText="1"/>
      <protection/>
    </xf>
    <xf numFmtId="49" fontId="3" fillId="0" borderId="12" xfId="57" applyNumberFormat="1" applyFont="1" applyFill="1" applyBorder="1" applyAlignment="1" applyProtection="1">
      <alignment horizontal="left" vertical="center" wrapText="1"/>
      <protection/>
    </xf>
    <xf numFmtId="176" fontId="3" fillId="0" borderId="13" xfId="57" applyNumberFormat="1" applyFont="1" applyFill="1" applyBorder="1" applyAlignment="1" applyProtection="1">
      <alignment horizontal="right" vertical="center" wrapText="1"/>
      <protection/>
    </xf>
    <xf numFmtId="176" fontId="3" fillId="0" borderId="9" xfId="57" applyNumberFormat="1" applyFont="1" applyFill="1" applyBorder="1" applyAlignment="1" applyProtection="1">
      <alignment horizontal="right" vertical="center" wrapText="1"/>
      <protection/>
    </xf>
    <xf numFmtId="49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0" xfId="57" applyFont="1" applyFill="1" applyAlignment="1">
      <alignment horizontal="center" vertical="center"/>
      <protection/>
    </xf>
    <xf numFmtId="0" fontId="3" fillId="0" borderId="0" xfId="57" applyNumberFormat="1" applyFont="1" applyFill="1" applyAlignment="1">
      <alignment horizontal="center" vertical="center"/>
      <protection/>
    </xf>
    <xf numFmtId="0" fontId="2" fillId="0" borderId="0" xfId="57" applyAlignment="1">
      <alignment horizontal="center"/>
      <protection/>
    </xf>
    <xf numFmtId="49" fontId="3" fillId="0" borderId="14" xfId="57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0" xfId="43" applyFill="1" applyBorder="1" applyAlignment="1">
      <alignment/>
      <protection/>
    </xf>
    <xf numFmtId="0" fontId="2" fillId="0" borderId="0" xfId="43">
      <alignment/>
      <protection/>
    </xf>
    <xf numFmtId="0" fontId="3" fillId="0" borderId="0" xfId="43" applyFont="1" applyAlignment="1">
      <alignment horizontal="center" vertical="center"/>
      <protection/>
    </xf>
    <xf numFmtId="0" fontId="3" fillId="0" borderId="0" xfId="43" applyNumberFormat="1" applyFont="1" applyAlignment="1">
      <alignment horizontal="center" vertical="center"/>
      <protection/>
    </xf>
    <xf numFmtId="0" fontId="5" fillId="11" borderId="15" xfId="43" applyNumberFormat="1" applyFont="1" applyFill="1" applyBorder="1" applyAlignment="1" applyProtection="1">
      <alignment horizontal="center" vertical="center" wrapText="1"/>
      <protection/>
    </xf>
    <xf numFmtId="0" fontId="5" fillId="11" borderId="10" xfId="43" applyNumberFormat="1" applyFont="1" applyFill="1" applyBorder="1" applyAlignment="1" applyProtection="1">
      <alignment horizontal="center" vertical="center"/>
      <protection/>
    </xf>
    <xf numFmtId="0" fontId="5" fillId="11" borderId="16" xfId="43" applyNumberFormat="1" applyFont="1" applyFill="1" applyBorder="1" applyAlignment="1" applyProtection="1">
      <alignment horizontal="center" vertical="center"/>
      <protection/>
    </xf>
    <xf numFmtId="0" fontId="5" fillId="11" borderId="0" xfId="43" applyNumberFormat="1" applyFont="1" applyFill="1" applyAlignment="1" applyProtection="1">
      <alignment horizontal="center" vertical="center" wrapText="1"/>
      <protection/>
    </xf>
    <xf numFmtId="0" fontId="3" fillId="11" borderId="10" xfId="43" applyFont="1" applyFill="1" applyBorder="1" applyAlignment="1">
      <alignment horizontal="center" vertical="center"/>
      <protection/>
    </xf>
    <xf numFmtId="0" fontId="3" fillId="11" borderId="11" xfId="43" applyFont="1" applyFill="1" applyBorder="1" applyAlignment="1">
      <alignment horizontal="center" vertical="center"/>
      <protection/>
    </xf>
    <xf numFmtId="0" fontId="31" fillId="0" borderId="9" xfId="0" applyFont="1" applyFill="1" applyBorder="1" applyAlignment="1">
      <alignment horizontal="center" vertical="center" wrapText="1"/>
    </xf>
    <xf numFmtId="177" fontId="31" fillId="0" borderId="9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vertical="center" wrapText="1"/>
    </xf>
    <xf numFmtId="0" fontId="31" fillId="0" borderId="9" xfId="0" applyFont="1" applyFill="1" applyBorder="1" applyAlignment="1">
      <alignment horizontal="left" vertical="center" wrapText="1"/>
    </xf>
    <xf numFmtId="49" fontId="3" fillId="0" borderId="13" xfId="43" applyNumberFormat="1" applyFont="1" applyFill="1" applyBorder="1" applyAlignment="1" applyProtection="1">
      <alignment horizontal="left" vertical="center" wrapText="1"/>
      <protection/>
    </xf>
    <xf numFmtId="0" fontId="3" fillId="0" borderId="0" xfId="43" applyFont="1" applyFill="1" applyAlignment="1">
      <alignment horizontal="center" vertical="center"/>
      <protection/>
    </xf>
    <xf numFmtId="0" fontId="3" fillId="0" borderId="0" xfId="43" applyNumberFormat="1" applyFont="1" applyFill="1" applyAlignment="1">
      <alignment horizontal="center" vertical="center"/>
      <protection/>
    </xf>
    <xf numFmtId="0" fontId="2" fillId="0" borderId="0" xfId="43" applyAlignment="1">
      <alignment horizontal="center"/>
      <protection/>
    </xf>
    <xf numFmtId="0" fontId="5" fillId="11" borderId="17" xfId="43" applyNumberFormat="1" applyFont="1" applyFill="1" applyBorder="1" applyAlignment="1" applyProtection="1">
      <alignment horizontal="center" vertical="center"/>
      <protection/>
    </xf>
    <xf numFmtId="49" fontId="3" fillId="0" borderId="9" xfId="43" applyNumberFormat="1" applyFont="1" applyFill="1" applyBorder="1" applyAlignment="1" applyProtection="1">
      <alignment horizontal="left" vertical="center" wrapText="1"/>
      <protection/>
    </xf>
    <xf numFmtId="0" fontId="3" fillId="0" borderId="0" xfId="43" applyFont="1" applyFill="1" applyBorder="1" applyAlignment="1">
      <alignment horizontal="center" vertical="center"/>
      <protection/>
    </xf>
    <xf numFmtId="0" fontId="2" fillId="0" borderId="0" xfId="44" applyFill="1">
      <alignment vertical="center"/>
      <protection/>
    </xf>
    <xf numFmtId="0" fontId="2" fillId="0" borderId="0" xfId="44">
      <alignment vertical="center"/>
      <protection/>
    </xf>
    <xf numFmtId="0" fontId="2" fillId="0" borderId="0" xfId="44" applyAlignment="1">
      <alignment horizontal="center" vertical="center"/>
      <protection/>
    </xf>
    <xf numFmtId="0" fontId="2" fillId="11" borderId="11" xfId="44" applyFill="1" applyBorder="1" applyAlignment="1">
      <alignment horizontal="center" vertical="center" wrapText="1"/>
      <protection/>
    </xf>
    <xf numFmtId="0" fontId="2" fillId="11" borderId="10" xfId="44" applyFill="1" applyBorder="1" applyAlignment="1">
      <alignment horizontal="center" vertical="center" wrapText="1"/>
      <protection/>
    </xf>
    <xf numFmtId="49" fontId="2" fillId="0" borderId="9" xfId="44" applyNumberFormat="1" applyFont="1" applyFill="1" applyBorder="1" applyAlignment="1" applyProtection="1">
      <alignment vertical="center" wrapText="1"/>
      <protection/>
    </xf>
    <xf numFmtId="176" fontId="2" fillId="0" borderId="13" xfId="44" applyNumberFormat="1" applyFont="1" applyFill="1" applyBorder="1" applyAlignment="1" applyProtection="1">
      <alignment horizontal="right" vertical="center" wrapText="1"/>
      <protection/>
    </xf>
    <xf numFmtId="176" fontId="2" fillId="0" borderId="9" xfId="44" applyNumberFormat="1" applyFont="1" applyFill="1" applyBorder="1" applyAlignment="1" applyProtection="1">
      <alignment horizontal="right" vertical="center" wrapText="1"/>
      <protection/>
    </xf>
    <xf numFmtId="0" fontId="2" fillId="0" borderId="0" xfId="44" applyFont="1" applyAlignment="1">
      <alignment horizontal="right" vertical="center"/>
      <protection/>
    </xf>
    <xf numFmtId="178" fontId="2" fillId="0" borderId="12" xfId="44" applyNumberFormat="1" applyFont="1" applyFill="1" applyBorder="1" applyAlignment="1" applyProtection="1">
      <alignment horizontal="right" vertical="center" wrapText="1"/>
      <protection/>
    </xf>
    <xf numFmtId="178" fontId="2" fillId="0" borderId="13" xfId="44" applyNumberFormat="1" applyFont="1" applyFill="1" applyBorder="1" applyAlignment="1" applyProtection="1">
      <alignment horizontal="right" vertical="center" wrapText="1"/>
      <protection/>
    </xf>
    <xf numFmtId="178" fontId="2" fillId="0" borderId="9" xfId="44" applyNumberFormat="1" applyFont="1" applyFill="1" applyBorder="1" applyAlignment="1" applyProtection="1">
      <alignment horizontal="right" vertical="center" wrapText="1"/>
      <protection/>
    </xf>
    <xf numFmtId="4" fontId="2" fillId="0" borderId="0" xfId="44" applyNumberFormat="1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11" borderId="10" xfId="52" applyFont="1" applyFill="1" applyBorder="1" applyAlignment="1">
      <alignment horizontal="center" vertical="center" wrapText="1"/>
      <protection/>
    </xf>
    <xf numFmtId="177" fontId="3" fillId="0" borderId="17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49" fontId="3" fillId="0" borderId="9" xfId="40" applyNumberFormat="1" applyFont="1" applyFill="1" applyBorder="1" applyAlignment="1">
      <alignment horizontal="center" vertical="center"/>
      <protection/>
    </xf>
    <xf numFmtId="0" fontId="3" fillId="0" borderId="9" xfId="40" applyFont="1" applyFill="1" applyBorder="1" applyAlignment="1">
      <alignment vertical="center"/>
      <protection/>
    </xf>
    <xf numFmtId="0" fontId="3" fillId="0" borderId="9" xfId="40" applyFont="1" applyFill="1" applyBorder="1" applyAlignment="1">
      <alignment vertical="center" wrapText="1"/>
      <protection/>
    </xf>
    <xf numFmtId="0" fontId="3" fillId="0" borderId="9" xfId="40" applyFont="1" applyFill="1" applyBorder="1" applyAlignment="1">
      <alignment horizontal="left" vertical="center" wrapText="1"/>
      <protection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wrapText="1"/>
    </xf>
    <xf numFmtId="0" fontId="3" fillId="0" borderId="0" xfId="0" applyFont="1" applyAlignment="1">
      <alignment vertical="center"/>
    </xf>
    <xf numFmtId="0" fontId="3" fillId="11" borderId="0" xfId="45" applyFont="1" applyFill="1" applyAlignment="1">
      <alignment vertical="center"/>
      <protection/>
    </xf>
    <xf numFmtId="0" fontId="2" fillId="0" borderId="0" xfId="45" applyFill="1" applyAlignment="1">
      <alignment vertical="center"/>
      <protection/>
    </xf>
    <xf numFmtId="0" fontId="2" fillId="0" borderId="0" xfId="45" applyAlignment="1">
      <alignment horizontal="center" vertical="center" wrapText="1"/>
      <protection/>
    </xf>
    <xf numFmtId="0" fontId="2" fillId="0" borderId="0" xfId="45">
      <alignment vertical="center"/>
      <protection/>
    </xf>
    <xf numFmtId="0" fontId="2" fillId="0" borderId="0" xfId="45" applyNumberFormat="1" applyFont="1" applyFill="1" applyAlignment="1" applyProtection="1">
      <alignment vertical="center"/>
      <protection/>
    </xf>
    <xf numFmtId="0" fontId="3" fillId="11" borderId="9" xfId="45" applyFont="1" applyFill="1" applyBorder="1" applyAlignment="1">
      <alignment horizontal="centerContinuous" vertical="center"/>
      <protection/>
    </xf>
    <xf numFmtId="0" fontId="3" fillId="11" borderId="9" xfId="45" applyNumberFormat="1" applyFont="1" applyFill="1" applyBorder="1" applyAlignment="1" applyProtection="1">
      <alignment horizontal="centerContinuous" vertical="center"/>
      <protection/>
    </xf>
    <xf numFmtId="0" fontId="3" fillId="11" borderId="9" xfId="45" applyFont="1" applyFill="1" applyBorder="1" applyAlignment="1">
      <alignment horizontal="center" vertical="center" wrapText="1"/>
      <protection/>
    </xf>
    <xf numFmtId="177" fontId="3" fillId="11" borderId="9" xfId="45" applyNumberFormat="1" applyFont="1" applyFill="1" applyBorder="1" applyAlignment="1">
      <alignment horizontal="center" vertical="center" wrapText="1"/>
      <protection/>
    </xf>
    <xf numFmtId="49" fontId="2" fillId="0" borderId="9" xfId="45" applyNumberFormat="1" applyFont="1" applyFill="1" applyBorder="1" applyAlignment="1" applyProtection="1">
      <alignment horizontal="center" vertical="center" wrapText="1"/>
      <protection/>
    </xf>
    <xf numFmtId="49" fontId="2" fillId="0" borderId="9" xfId="45" applyNumberFormat="1" applyFont="1" applyFill="1" applyBorder="1" applyAlignment="1" applyProtection="1">
      <alignment horizontal="left" vertical="center" wrapText="1"/>
      <protection/>
    </xf>
    <xf numFmtId="0" fontId="2" fillId="0" borderId="9" xfId="45" applyNumberFormat="1" applyFont="1" applyFill="1" applyBorder="1" applyAlignment="1" applyProtection="1">
      <alignment horizontal="left" vertical="center" wrapText="1"/>
      <protection/>
    </xf>
    <xf numFmtId="179" fontId="2" fillId="0" borderId="9" xfId="45" applyNumberFormat="1" applyFont="1" applyFill="1" applyBorder="1" applyAlignment="1" applyProtection="1">
      <alignment horizontal="right" vertical="center" wrapText="1"/>
      <protection/>
    </xf>
    <xf numFmtId="0" fontId="2" fillId="0" borderId="0" xfId="45" applyFill="1" applyAlignment="1">
      <alignment horizontal="center" vertical="center" wrapText="1"/>
      <protection/>
    </xf>
    <xf numFmtId="0" fontId="3" fillId="0" borderId="9" xfId="45" applyFont="1" applyFill="1" applyBorder="1" applyAlignment="1">
      <alignment horizontal="center" vertical="center" wrapText="1"/>
      <protection/>
    </xf>
    <xf numFmtId="177" fontId="3" fillId="0" borderId="9" xfId="45" applyNumberFormat="1" applyFont="1" applyFill="1" applyBorder="1" applyAlignment="1">
      <alignment horizontal="center" vertical="center" wrapText="1"/>
      <protection/>
    </xf>
    <xf numFmtId="0" fontId="2" fillId="0" borderId="0" xfId="45" applyNumberFormat="1" applyFont="1" applyFill="1" applyAlignment="1" applyProtection="1">
      <alignment horizontal="center" vertical="center" wrapText="1"/>
      <protection/>
    </xf>
    <xf numFmtId="0" fontId="2" fillId="0" borderId="18" xfId="45" applyBorder="1" applyAlignment="1">
      <alignment horizontal="right" vertical="center"/>
      <protection/>
    </xf>
    <xf numFmtId="0" fontId="3" fillId="11" borderId="0" xfId="45" applyFont="1" applyFill="1" applyAlignment="1">
      <alignment horizontal="center" vertical="center"/>
      <protection/>
    </xf>
    <xf numFmtId="179" fontId="2" fillId="0" borderId="9" xfId="45" applyNumberFormat="1" applyFill="1" applyBorder="1" applyAlignment="1">
      <alignment horizontal="right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2" xfId="46" applyNumberFormat="1" applyFont="1" applyFill="1" applyBorder="1" applyAlignment="1" applyProtection="1">
      <alignment horizontal="left" vertical="center" wrapText="1"/>
      <protection/>
    </xf>
    <xf numFmtId="0" fontId="3" fillId="0" borderId="13" xfId="46" applyNumberFormat="1" applyFont="1" applyFill="1" applyBorder="1" applyAlignment="1" applyProtection="1">
      <alignment horizontal="left" vertical="center" wrapText="1"/>
      <protection/>
    </xf>
    <xf numFmtId="176" fontId="3" fillId="0" borderId="9" xfId="46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>
      <alignment/>
    </xf>
    <xf numFmtId="0" fontId="2" fillId="0" borderId="0" xfId="46" applyFill="1">
      <alignment vertical="center"/>
      <protection/>
    </xf>
    <xf numFmtId="0" fontId="2" fillId="0" borderId="0" xfId="46">
      <alignment vertical="center"/>
      <protection/>
    </xf>
    <xf numFmtId="0" fontId="3" fillId="0" borderId="0" xfId="46" applyFont="1" applyAlignment="1">
      <alignment horizontal="center" vertical="center" wrapText="1"/>
      <protection/>
    </xf>
    <xf numFmtId="49" fontId="3" fillId="11" borderId="0" xfId="46" applyNumberFormat="1" applyFont="1" applyFill="1" applyAlignment="1">
      <alignment vertical="center"/>
      <protection/>
    </xf>
    <xf numFmtId="0" fontId="3" fillId="0" borderId="0" xfId="46" applyFont="1" applyFill="1" applyAlignment="1">
      <alignment horizontal="centerContinuous" vertical="center"/>
      <protection/>
    </xf>
    <xf numFmtId="0" fontId="3" fillId="0" borderId="0" xfId="46" applyFont="1" applyAlignment="1">
      <alignment horizontal="centerContinuous" vertical="center"/>
      <protection/>
    </xf>
    <xf numFmtId="0" fontId="3" fillId="11" borderId="18" xfId="46" applyFont="1" applyFill="1" applyBorder="1" applyAlignment="1">
      <alignment horizontal="center" vertical="center" wrapText="1"/>
      <protection/>
    </xf>
    <xf numFmtId="0" fontId="3" fillId="11" borderId="10" xfId="46" applyFont="1" applyFill="1" applyBorder="1" applyAlignment="1">
      <alignment horizontal="center" vertical="center" wrapText="1"/>
      <protection/>
    </xf>
    <xf numFmtId="0" fontId="3" fillId="11" borderId="11" xfId="46" applyFont="1" applyFill="1" applyBorder="1" applyAlignment="1">
      <alignment horizontal="center" vertical="center" wrapText="1"/>
      <protection/>
    </xf>
    <xf numFmtId="49" fontId="3" fillId="0" borderId="13" xfId="46" applyNumberFormat="1" applyFont="1" applyFill="1" applyBorder="1" applyAlignment="1" applyProtection="1">
      <alignment horizontal="center" vertical="center" wrapText="1"/>
      <protection/>
    </xf>
    <xf numFmtId="49" fontId="3" fillId="0" borderId="9" xfId="46" applyNumberFormat="1" applyFont="1" applyFill="1" applyBorder="1" applyAlignment="1" applyProtection="1">
      <alignment horizontal="center" vertical="center" wrapText="1"/>
      <protection/>
    </xf>
    <xf numFmtId="176" fontId="3" fillId="0" borderId="12" xfId="46" applyNumberFormat="1" applyFont="1" applyFill="1" applyBorder="1" applyAlignment="1" applyProtection="1">
      <alignment horizontal="right" vertical="center" wrapText="1"/>
      <protection/>
    </xf>
    <xf numFmtId="176" fontId="3" fillId="0" borderId="13" xfId="46" applyNumberFormat="1" applyFont="1" applyFill="1" applyBorder="1" applyAlignment="1" applyProtection="1">
      <alignment horizontal="right" vertical="center" wrapText="1"/>
      <protection/>
    </xf>
    <xf numFmtId="49" fontId="3" fillId="0" borderId="0" xfId="46" applyNumberFormat="1" applyFont="1" applyFill="1" applyAlignment="1">
      <alignment horizontal="center" vertical="center"/>
      <protection/>
    </xf>
    <xf numFmtId="0" fontId="3" fillId="0" borderId="0" xfId="46" applyFont="1" applyFill="1" applyAlignment="1">
      <alignment horizontal="left" vertical="center"/>
      <protection/>
    </xf>
    <xf numFmtId="180" fontId="3" fillId="0" borderId="0" xfId="46" applyNumberFormat="1" applyFont="1" applyFill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49" fontId="3" fillId="11" borderId="0" xfId="46" applyNumberFormat="1" applyFont="1" applyFill="1" applyAlignment="1">
      <alignment horizontal="center" vertical="center"/>
      <protection/>
    </xf>
    <xf numFmtId="180" fontId="3" fillId="11" borderId="0" xfId="46" applyNumberFormat="1" applyFont="1" applyFill="1" applyAlignment="1">
      <alignment horizontal="center" vertical="center"/>
      <protection/>
    </xf>
    <xf numFmtId="0" fontId="3" fillId="11" borderId="0" xfId="46" applyFont="1" applyFill="1" applyAlignment="1">
      <alignment horizontal="left" vertical="center"/>
      <protection/>
    </xf>
    <xf numFmtId="0" fontId="2" fillId="0" borderId="0" xfId="46" applyFont="1" applyAlignment="1">
      <alignment horizontal="right" vertical="center" wrapText="1"/>
      <protection/>
    </xf>
    <xf numFmtId="180" fontId="3" fillId="11" borderId="0" xfId="46" applyNumberFormat="1" applyFont="1" applyFill="1" applyAlignment="1">
      <alignment vertical="center"/>
      <protection/>
    </xf>
    <xf numFmtId="0" fontId="2" fillId="0" borderId="18" xfId="46" applyFont="1" applyBorder="1" applyAlignment="1">
      <alignment horizontal="left" vertical="center" wrapText="1"/>
      <protection/>
    </xf>
    <xf numFmtId="0" fontId="3" fillId="11" borderId="0" xfId="46" applyFont="1" applyFill="1" applyAlignment="1">
      <alignment vertical="center"/>
      <protection/>
    </xf>
    <xf numFmtId="176" fontId="2" fillId="0" borderId="13" xfId="46" applyNumberFormat="1" applyFont="1" applyFill="1" applyBorder="1" applyAlignment="1" applyProtection="1">
      <alignment horizontal="right" vertical="center" wrapText="1"/>
      <protection/>
    </xf>
    <xf numFmtId="176" fontId="2" fillId="0" borderId="9" xfId="46" applyNumberFormat="1" applyFont="1" applyFill="1" applyBorder="1" applyAlignment="1" applyProtection="1">
      <alignment horizontal="right" vertical="center" wrapText="1"/>
      <protection/>
    </xf>
    <xf numFmtId="0" fontId="2" fillId="0" borderId="0" xfId="46" applyFont="1" applyFill="1" applyAlignment="1">
      <alignment horizontal="centerContinuous" vertical="center"/>
      <protection/>
    </xf>
    <xf numFmtId="0" fontId="2" fillId="0" borderId="0" xfId="46" applyFont="1" applyAlignment="1">
      <alignment horizontal="centerContinuous" vertical="center"/>
      <protection/>
    </xf>
    <xf numFmtId="49" fontId="3" fillId="0" borderId="12" xfId="48" applyNumberFormat="1" applyFont="1" applyFill="1" applyBorder="1" applyAlignment="1" applyProtection="1">
      <alignment horizontal="left" vertical="center" wrapText="1"/>
      <protection/>
    </xf>
    <xf numFmtId="0" fontId="3" fillId="0" borderId="9" xfId="48" applyNumberFormat="1" applyFont="1" applyFill="1" applyBorder="1" applyAlignment="1" applyProtection="1">
      <alignment horizontal="left" vertical="center" wrapText="1"/>
      <protection/>
    </xf>
    <xf numFmtId="176" fontId="3" fillId="0" borderId="12" xfId="48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/>
    </xf>
    <xf numFmtId="0" fontId="2" fillId="0" borderId="0" xfId="48" applyFill="1">
      <alignment vertical="center"/>
      <protection/>
    </xf>
    <xf numFmtId="0" fontId="2" fillId="0" borderId="0" xfId="48">
      <alignment vertical="center"/>
      <protection/>
    </xf>
    <xf numFmtId="0" fontId="3" fillId="0" borderId="0" xfId="48" applyFont="1" applyAlignment="1">
      <alignment horizontal="center" vertical="center" wrapText="1"/>
      <protection/>
    </xf>
    <xf numFmtId="49" fontId="3" fillId="11" borderId="0" xfId="48" applyNumberFormat="1" applyFont="1" applyFill="1" applyAlignment="1">
      <alignment vertical="center"/>
      <protection/>
    </xf>
    <xf numFmtId="0" fontId="3" fillId="0" borderId="0" xfId="48" applyFont="1" applyFill="1" applyAlignment="1">
      <alignment horizontal="centerContinuous" vertical="center"/>
      <protection/>
    </xf>
    <xf numFmtId="0" fontId="3" fillId="0" borderId="0" xfId="48" applyFont="1" applyAlignment="1">
      <alignment horizontal="centerContinuous" vertical="center"/>
      <protection/>
    </xf>
    <xf numFmtId="0" fontId="3" fillId="11" borderId="11" xfId="48" applyFont="1" applyFill="1" applyBorder="1" applyAlignment="1">
      <alignment horizontal="centerContinuous" vertical="center"/>
      <protection/>
    </xf>
    <xf numFmtId="0" fontId="3" fillId="11" borderId="19" xfId="48" applyFont="1" applyFill="1" applyBorder="1" applyAlignment="1">
      <alignment horizontal="centerContinuous" vertical="center"/>
      <protection/>
    </xf>
    <xf numFmtId="0" fontId="3" fillId="11" borderId="20" xfId="48" applyFont="1" applyFill="1" applyBorder="1" applyAlignment="1">
      <alignment horizontal="centerContinuous" vertical="center"/>
      <protection/>
    </xf>
    <xf numFmtId="0" fontId="3" fillId="11" borderId="18" xfId="48" applyFont="1" applyFill="1" applyBorder="1" applyAlignment="1">
      <alignment horizontal="center" vertical="center" wrapText="1"/>
      <protection/>
    </xf>
    <xf numFmtId="0" fontId="3" fillId="11" borderId="10" xfId="48" applyFont="1" applyFill="1" applyBorder="1" applyAlignment="1">
      <alignment horizontal="center" vertical="center" wrapText="1"/>
      <protection/>
    </xf>
    <xf numFmtId="0" fontId="3" fillId="11" borderId="11" xfId="48" applyFont="1" applyFill="1" applyBorder="1" applyAlignment="1">
      <alignment horizontal="center" vertical="center" wrapText="1"/>
      <protection/>
    </xf>
    <xf numFmtId="49" fontId="3" fillId="0" borderId="13" xfId="48" applyNumberFormat="1" applyFont="1" applyFill="1" applyBorder="1" applyAlignment="1" applyProtection="1">
      <alignment horizontal="center" vertical="center" wrapText="1"/>
      <protection/>
    </xf>
    <xf numFmtId="49" fontId="3" fillId="0" borderId="9" xfId="48" applyNumberFormat="1" applyFont="1" applyFill="1" applyBorder="1" applyAlignment="1" applyProtection="1">
      <alignment horizontal="center" vertical="center" wrapText="1"/>
      <protection/>
    </xf>
    <xf numFmtId="176" fontId="3" fillId="0" borderId="13" xfId="48" applyNumberFormat="1" applyFont="1" applyFill="1" applyBorder="1" applyAlignment="1" applyProtection="1">
      <alignment horizontal="right" vertical="center" wrapText="1"/>
      <protection/>
    </xf>
    <xf numFmtId="49" fontId="3" fillId="0" borderId="0" xfId="48" applyNumberFormat="1" applyFont="1" applyFill="1" applyAlignment="1">
      <alignment horizontal="center" vertical="center"/>
      <protection/>
    </xf>
    <xf numFmtId="0" fontId="3" fillId="0" borderId="0" xfId="48" applyFont="1" applyFill="1" applyAlignment="1">
      <alignment horizontal="left" vertical="center"/>
      <protection/>
    </xf>
    <xf numFmtId="180" fontId="3" fillId="0" borderId="0" xfId="48" applyNumberFormat="1" applyFont="1" applyFill="1" applyAlignment="1">
      <alignment horizontal="center" vertical="center"/>
      <protection/>
    </xf>
    <xf numFmtId="49" fontId="3" fillId="11" borderId="0" xfId="48" applyNumberFormat="1" applyFont="1" applyFill="1" applyAlignment="1">
      <alignment horizontal="center" vertical="center"/>
      <protection/>
    </xf>
    <xf numFmtId="180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left" vertical="center"/>
      <protection/>
    </xf>
    <xf numFmtId="176" fontId="3" fillId="0" borderId="9" xfId="48" applyNumberFormat="1" applyFont="1" applyFill="1" applyBorder="1" applyAlignment="1" applyProtection="1">
      <alignment horizontal="right" vertical="center" wrapText="1"/>
      <protection/>
    </xf>
    <xf numFmtId="0" fontId="2" fillId="0" borderId="0" xfId="48" applyFont="1" applyAlignment="1">
      <alignment horizontal="right" vertical="center" wrapText="1"/>
      <protection/>
    </xf>
    <xf numFmtId="180" fontId="3" fillId="11" borderId="0" xfId="48" applyNumberFormat="1" applyFont="1" applyFill="1" applyAlignment="1">
      <alignment vertical="center"/>
      <protection/>
    </xf>
    <xf numFmtId="0" fontId="2" fillId="0" borderId="18" xfId="48" applyFont="1" applyBorder="1" applyAlignment="1">
      <alignment horizontal="left" vertical="center" wrapText="1"/>
      <protection/>
    </xf>
    <xf numFmtId="0" fontId="3" fillId="11" borderId="0" xfId="48" applyFont="1" applyFill="1" applyAlignment="1">
      <alignment vertical="center"/>
      <protection/>
    </xf>
    <xf numFmtId="176" fontId="2" fillId="0" borderId="13" xfId="48" applyNumberFormat="1" applyFont="1" applyFill="1" applyBorder="1" applyAlignment="1" applyProtection="1">
      <alignment horizontal="right" vertical="center" wrapText="1"/>
      <protection/>
    </xf>
    <xf numFmtId="176" fontId="2" fillId="0" borderId="9" xfId="48" applyNumberFormat="1" applyFont="1" applyFill="1" applyBorder="1" applyAlignment="1" applyProtection="1">
      <alignment horizontal="right" vertical="center" wrapText="1"/>
      <protection/>
    </xf>
    <xf numFmtId="0" fontId="2" fillId="0" borderId="0" xfId="48" applyFont="1" applyFill="1" applyAlignment="1">
      <alignment horizontal="centerContinuous" vertical="center"/>
      <protection/>
    </xf>
    <xf numFmtId="0" fontId="2" fillId="0" borderId="0" xfId="48" applyFont="1" applyAlignment="1">
      <alignment horizontal="centerContinuous" vertical="center"/>
      <protection/>
    </xf>
    <xf numFmtId="0" fontId="2" fillId="0" borderId="0" xfId="51" applyFill="1">
      <alignment vertical="center"/>
      <protection/>
    </xf>
    <xf numFmtId="0" fontId="2" fillId="0" borderId="0" xfId="51">
      <alignment vertical="center"/>
      <protection/>
    </xf>
    <xf numFmtId="0" fontId="3" fillId="0" borderId="0" xfId="51" applyFont="1" applyAlignment="1">
      <alignment horizontal="right" vertical="center" wrapText="1"/>
      <protection/>
    </xf>
    <xf numFmtId="0" fontId="3" fillId="0" borderId="18" xfId="51" applyFont="1" applyBorder="1" applyAlignment="1">
      <alignment horizontal="left" vertical="center" wrapText="1"/>
      <protection/>
    </xf>
    <xf numFmtId="0" fontId="3" fillId="0" borderId="0" xfId="51" applyFont="1" applyAlignment="1">
      <alignment horizontal="left" vertical="center" wrapText="1"/>
      <protection/>
    </xf>
    <xf numFmtId="0" fontId="3" fillId="11" borderId="17" xfId="51" applyFont="1" applyFill="1" applyBorder="1" applyAlignment="1">
      <alignment horizontal="center" vertical="center" wrapText="1"/>
      <protection/>
    </xf>
    <xf numFmtId="0" fontId="3" fillId="11" borderId="11" xfId="51" applyFont="1" applyFill="1" applyBorder="1" applyAlignment="1">
      <alignment horizontal="center" vertical="center" wrapText="1"/>
      <protection/>
    </xf>
    <xf numFmtId="0" fontId="3" fillId="0" borderId="19" xfId="51" applyNumberFormat="1" applyFont="1" applyFill="1" applyBorder="1" applyAlignment="1" applyProtection="1">
      <alignment horizontal="left" vertical="center" wrapText="1"/>
      <protection/>
    </xf>
    <xf numFmtId="0" fontId="3" fillId="0" borderId="19" xfId="51" applyNumberFormat="1" applyFont="1" applyFill="1" applyBorder="1" applyAlignment="1" applyProtection="1">
      <alignment horizontal="left" vertical="center"/>
      <protection/>
    </xf>
    <xf numFmtId="49" fontId="3" fillId="0" borderId="11" xfId="51" applyNumberFormat="1" applyFont="1" applyFill="1" applyBorder="1" applyAlignment="1" applyProtection="1">
      <alignment horizontal="left" vertical="center"/>
      <protection/>
    </xf>
    <xf numFmtId="176" fontId="3" fillId="0" borderId="9" xfId="51" applyNumberFormat="1" applyFont="1" applyFill="1" applyBorder="1" applyAlignment="1" applyProtection="1">
      <alignment horizontal="right" vertical="center" wrapText="1"/>
      <protection/>
    </xf>
    <xf numFmtId="0" fontId="3" fillId="0" borderId="21" xfId="51" applyFont="1" applyFill="1" applyBorder="1" applyAlignment="1">
      <alignment horizontal="center" vertical="center"/>
      <protection/>
    </xf>
    <xf numFmtId="0" fontId="3" fillId="0" borderId="21" xfId="51" applyFont="1" applyFill="1" applyBorder="1" applyAlignment="1">
      <alignment vertical="center"/>
      <protection/>
    </xf>
    <xf numFmtId="177" fontId="3" fillId="0" borderId="9" xfId="51" applyNumberFormat="1" applyFont="1" applyFill="1" applyBorder="1" applyAlignment="1">
      <alignment vertical="center"/>
      <protection/>
    </xf>
    <xf numFmtId="0" fontId="3" fillId="0" borderId="9" xfId="51" applyFont="1" applyFill="1" applyBorder="1" applyAlignment="1">
      <alignment vertical="center"/>
      <protection/>
    </xf>
    <xf numFmtId="0" fontId="3" fillId="0" borderId="0" xfId="51" applyFont="1" applyAlignment="1">
      <alignment horizontal="centerContinuous" vertical="center"/>
      <protection/>
    </xf>
    <xf numFmtId="0" fontId="3" fillId="0" borderId="0" xfId="51" applyNumberFormat="1" applyFont="1" applyFill="1" applyAlignment="1" applyProtection="1">
      <alignment vertical="center" wrapText="1"/>
      <protection/>
    </xf>
    <xf numFmtId="0" fontId="3" fillId="0" borderId="0" xfId="51" applyNumberFormat="1" applyFont="1" applyFill="1" applyAlignment="1" applyProtection="1">
      <alignment horizontal="right" vertical="center"/>
      <protection/>
    </xf>
    <xf numFmtId="0" fontId="3" fillId="0" borderId="18" xfId="51" applyNumberFormat="1" applyFont="1" applyFill="1" applyBorder="1" applyAlignment="1" applyProtection="1">
      <alignment wrapText="1"/>
      <protection/>
    </xf>
    <xf numFmtId="0" fontId="3" fillId="0" borderId="18" xfId="51" applyNumberFormat="1" applyFont="1" applyFill="1" applyBorder="1" applyAlignment="1" applyProtection="1">
      <alignment horizontal="right" vertical="center" wrapText="1"/>
      <protection/>
    </xf>
    <xf numFmtId="0" fontId="2" fillId="11" borderId="11" xfId="51" applyFill="1" applyBorder="1" applyAlignment="1">
      <alignment horizontal="center" vertical="center"/>
      <protection/>
    </xf>
    <xf numFmtId="0" fontId="3" fillId="11" borderId="9" xfId="51" applyFont="1" applyFill="1" applyBorder="1" applyAlignment="1">
      <alignment horizontal="center" vertical="center"/>
      <protection/>
    </xf>
    <xf numFmtId="176" fontId="2" fillId="0" borderId="9" xfId="51" applyNumberFormat="1" applyFont="1" applyFill="1" applyBorder="1" applyAlignment="1" applyProtection="1">
      <alignment horizontal="right" vertical="center" wrapText="1"/>
      <protection/>
    </xf>
    <xf numFmtId="49" fontId="3" fillId="0" borderId="9" xfId="56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>
      <alignment horizontal="right" vertical="center" wrapText="1"/>
    </xf>
    <xf numFmtId="0" fontId="2" fillId="0" borderId="0" xfId="41" applyFill="1">
      <alignment vertical="center"/>
      <protection/>
    </xf>
    <xf numFmtId="0" fontId="3" fillId="0" borderId="0" xfId="41" applyFont="1" applyAlignment="1">
      <alignment horizontal="center" vertical="center"/>
      <protection/>
    </xf>
    <xf numFmtId="0" fontId="3" fillId="0" borderId="0" xfId="41" applyFont="1" applyAlignment="1">
      <alignment horizontal="centerContinuous" vertical="center"/>
      <protection/>
    </xf>
    <xf numFmtId="0" fontId="2" fillId="0" borderId="0" xfId="41">
      <alignment vertical="center"/>
      <protection/>
    </xf>
    <xf numFmtId="0" fontId="3" fillId="0" borderId="0" xfId="41" applyFont="1" applyFill="1" applyAlignment="1">
      <alignment horizontal="center" vertical="center"/>
      <protection/>
    </xf>
    <xf numFmtId="0" fontId="3" fillId="11" borderId="9" xfId="41" applyFont="1" applyFill="1" applyBorder="1" applyAlignment="1">
      <alignment horizontal="center" vertical="center" wrapText="1"/>
      <protection/>
    </xf>
    <xf numFmtId="0" fontId="3" fillId="11" borderId="11" xfId="41" applyFont="1" applyFill="1" applyBorder="1" applyAlignment="1">
      <alignment horizontal="center" vertical="center" wrapText="1"/>
      <protection/>
    </xf>
    <xf numFmtId="176" fontId="2" fillId="0" borderId="9" xfId="41" applyNumberFormat="1" applyFill="1" applyBorder="1" applyAlignment="1">
      <alignment horizontal="right" vertical="center" wrapText="1"/>
      <protection/>
    </xf>
    <xf numFmtId="181" fontId="3" fillId="0" borderId="0" xfId="41" applyNumberFormat="1" applyFont="1" applyFill="1" applyAlignment="1" applyProtection="1">
      <alignment horizontal="center" vertical="center"/>
      <protection/>
    </xf>
    <xf numFmtId="0" fontId="3" fillId="0" borderId="0" xfId="41" applyFont="1" applyBorder="1" applyAlignment="1">
      <alignment horizontal="center" vertical="center"/>
      <protection/>
    </xf>
    <xf numFmtId="177" fontId="3" fillId="0" borderId="9" xfId="0" applyNumberFormat="1" applyFont="1" applyFill="1" applyBorder="1" applyAlignment="1">
      <alignment horizontal="right" vertical="center" wrapText="1"/>
    </xf>
    <xf numFmtId="0" fontId="0" fillId="0" borderId="22" xfId="0" applyBorder="1" applyAlignment="1">
      <alignment/>
    </xf>
    <xf numFmtId="0" fontId="3" fillId="0" borderId="0" xfId="47" applyFont="1" applyFill="1" applyAlignment="1">
      <alignment horizontal="centerContinuous" vertical="center"/>
      <protection/>
    </xf>
    <xf numFmtId="0" fontId="3" fillId="0" borderId="0" xfId="42" applyFont="1" applyAlignment="1">
      <alignment horizontal="centerContinuous" vertical="center"/>
      <protection/>
    </xf>
    <xf numFmtId="0" fontId="3" fillId="0" borderId="0" xfId="42" applyFont="1" applyAlignment="1">
      <alignment horizontal="right" vertical="center" wrapText="1"/>
      <protection/>
    </xf>
    <xf numFmtId="0" fontId="3" fillId="0" borderId="18" xfId="42" applyFont="1" applyBorder="1" applyAlignment="1">
      <alignment horizontal="centerContinuous" vertical="center" wrapText="1"/>
      <protection/>
    </xf>
    <xf numFmtId="0" fontId="3" fillId="0" borderId="0" xfId="42" applyFont="1" applyAlignment="1">
      <alignment horizontal="left" vertical="center" wrapText="1"/>
      <protection/>
    </xf>
    <xf numFmtId="0" fontId="3" fillId="11" borderId="9" xfId="42" applyFont="1" applyFill="1" applyBorder="1" applyAlignment="1">
      <alignment horizontal="center" vertical="center" wrapText="1"/>
      <protection/>
    </xf>
    <xf numFmtId="176" fontId="3" fillId="0" borderId="9" xfId="47" applyNumberFormat="1" applyFont="1" applyFill="1" applyBorder="1" applyAlignment="1" applyProtection="1">
      <alignment horizontal="right" vertical="center" wrapText="1"/>
      <protection/>
    </xf>
    <xf numFmtId="182" fontId="3" fillId="0" borderId="0" xfId="42" applyNumberFormat="1" applyFont="1" applyFill="1" applyAlignment="1" applyProtection="1">
      <alignment horizontal="centerContinuous" vertical="center"/>
      <protection/>
    </xf>
    <xf numFmtId="0" fontId="3" fillId="0" borderId="0" xfId="42" applyFont="1" applyFill="1" applyAlignment="1">
      <alignment horizontal="centerContinuous" vertical="center"/>
      <protection/>
    </xf>
    <xf numFmtId="176" fontId="2" fillId="0" borderId="9" xfId="47" applyNumberFormat="1" applyFill="1" applyBorder="1" applyAlignment="1" applyProtection="1">
      <alignment horizontal="right" vertical="center" wrapText="1"/>
      <protection/>
    </xf>
    <xf numFmtId="176" fontId="2" fillId="0" borderId="9" xfId="47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53" applyNumberFormat="1" applyFont="1" applyFill="1" applyBorder="1" applyAlignment="1" applyProtection="1">
      <alignment horizontal="left" vertical="center" wrapText="1"/>
      <protection/>
    </xf>
    <xf numFmtId="0" fontId="3" fillId="0" borderId="0" xfId="53" applyFont="1" applyAlignment="1">
      <alignment horizontal="centerContinuous" vertical="center"/>
      <protection/>
    </xf>
    <xf numFmtId="0" fontId="2" fillId="0" borderId="0" xfId="53">
      <alignment vertical="center"/>
      <protection/>
    </xf>
    <xf numFmtId="0" fontId="3" fillId="0" borderId="0" xfId="53" applyFont="1" applyAlignment="1">
      <alignment horizontal="right" vertical="center" wrapText="1"/>
      <protection/>
    </xf>
    <xf numFmtId="0" fontId="3" fillId="0" borderId="18" xfId="53" applyFont="1" applyBorder="1" applyAlignment="1">
      <alignment horizontal="centerContinuous" vertic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0" fontId="3" fillId="11" borderId="11" xfId="49" applyFont="1" applyFill="1" applyBorder="1" applyAlignment="1">
      <alignment horizontal="center" vertical="center" wrapText="1"/>
      <protection/>
    </xf>
    <xf numFmtId="177" fontId="3" fillId="0" borderId="22" xfId="53" applyNumberFormat="1" applyFont="1" applyFill="1" applyBorder="1" applyAlignment="1">
      <alignment horizontal="centerContinuous" vertical="center"/>
      <protection/>
    </xf>
    <xf numFmtId="177" fontId="3" fillId="0" borderId="21" xfId="53" applyNumberFormat="1" applyFont="1" applyFill="1" applyBorder="1" applyAlignment="1">
      <alignment vertical="center"/>
      <protection/>
    </xf>
    <xf numFmtId="0" fontId="3" fillId="0" borderId="0" xfId="53" applyFont="1" applyFill="1" applyAlignment="1">
      <alignment horizontal="centerContinuous" vertical="center"/>
      <protection/>
    </xf>
    <xf numFmtId="181" fontId="3" fillId="0" borderId="0" xfId="53" applyNumberFormat="1" applyFont="1" applyFill="1" applyAlignment="1">
      <alignment horizontal="centerContinuous" vertical="center"/>
      <protection/>
    </xf>
    <xf numFmtId="0" fontId="3" fillId="0" borderId="21" xfId="53" applyFont="1" applyFill="1" applyBorder="1" applyAlignment="1">
      <alignment vertical="center"/>
      <protection/>
    </xf>
    <xf numFmtId="0" fontId="2" fillId="0" borderId="22" xfId="53" applyFill="1" applyBorder="1">
      <alignment vertical="center"/>
      <protection/>
    </xf>
    <xf numFmtId="0" fontId="3" fillId="0" borderId="22" xfId="53" applyFont="1" applyFill="1" applyBorder="1" applyAlignment="1">
      <alignment horizontal="centerContinuous" vertical="center"/>
      <protection/>
    </xf>
    <xf numFmtId="179" fontId="3" fillId="0" borderId="11" xfId="53" applyNumberFormat="1" applyFont="1" applyFill="1" applyBorder="1" applyAlignment="1" applyProtection="1">
      <alignment horizontal="right" vertical="center" wrapText="1"/>
      <protection/>
    </xf>
    <xf numFmtId="0" fontId="3" fillId="0" borderId="0" xfId="53" applyNumberFormat="1" applyFont="1" applyFill="1" applyAlignment="1" applyProtection="1">
      <alignment horizontal="right" vertical="center" wrapText="1"/>
      <protection/>
    </xf>
    <xf numFmtId="0" fontId="3" fillId="0" borderId="0" xfId="53" applyNumberFormat="1" applyFont="1" applyFill="1" applyAlignment="1" applyProtection="1">
      <alignment vertical="center" wrapText="1"/>
      <protection/>
    </xf>
    <xf numFmtId="0" fontId="3" fillId="0" borderId="0" xfId="53" applyNumberFormat="1" applyFont="1" applyFill="1" applyAlignment="1" applyProtection="1">
      <alignment horizontal="center" wrapText="1"/>
      <protection/>
    </xf>
    <xf numFmtId="179" fontId="3" fillId="0" borderId="0" xfId="53" applyNumberFormat="1" applyFont="1" applyFill="1" applyAlignment="1">
      <alignment horizontal="right" vertical="center"/>
      <protection/>
    </xf>
    <xf numFmtId="0" fontId="3" fillId="11" borderId="0" xfId="49" applyFont="1" applyFill="1" applyAlignment="1">
      <alignment vertical="center"/>
      <protection/>
    </xf>
    <xf numFmtId="0" fontId="2" fillId="0" borderId="0" xfId="49" applyFill="1" applyAlignment="1">
      <alignment vertical="center"/>
      <protection/>
    </xf>
    <xf numFmtId="183" fontId="3" fillId="11" borderId="0" xfId="49" applyNumberFormat="1" applyFont="1" applyFill="1" applyAlignment="1">
      <alignment horizontal="center" vertical="center"/>
      <protection/>
    </xf>
    <xf numFmtId="184" fontId="3" fillId="11" borderId="0" xfId="49" applyNumberFormat="1" applyFont="1" applyFill="1" applyAlignment="1">
      <alignment horizontal="center" vertical="center"/>
      <protection/>
    </xf>
    <xf numFmtId="49" fontId="3" fillId="11" borderId="0" xfId="49" applyNumberFormat="1" applyFont="1" applyFill="1" applyAlignment="1">
      <alignment horizontal="center" vertical="center"/>
      <protection/>
    </xf>
    <xf numFmtId="0" fontId="3" fillId="11" borderId="0" xfId="49" applyFont="1" applyFill="1" applyAlignment="1">
      <alignment horizontal="left" vertical="center"/>
      <protection/>
    </xf>
    <xf numFmtId="180" fontId="3" fillId="11" borderId="0" xfId="49" applyNumberFormat="1" applyFont="1" applyFill="1" applyAlignment="1">
      <alignment horizontal="center" vertical="center"/>
      <protection/>
    </xf>
    <xf numFmtId="0" fontId="3" fillId="11" borderId="0" xfId="49" applyFont="1" applyFill="1" applyAlignment="1">
      <alignment horizontal="center" vertical="center"/>
      <protection/>
    </xf>
    <xf numFmtId="0" fontId="2" fillId="0" borderId="0" xfId="49">
      <alignment vertical="center"/>
      <protection/>
    </xf>
    <xf numFmtId="0" fontId="3" fillId="0" borderId="0" xfId="49" applyFont="1" applyAlignment="1">
      <alignment horizontal="center" vertical="center" wrapText="1"/>
      <protection/>
    </xf>
    <xf numFmtId="183" fontId="3" fillId="11" borderId="0" xfId="49" applyNumberFormat="1" applyFont="1" applyFill="1" applyAlignment="1">
      <alignment vertical="center"/>
      <protection/>
    </xf>
    <xf numFmtId="0" fontId="3" fillId="0" borderId="0" xfId="49" applyFont="1" applyFill="1" applyAlignment="1">
      <alignment horizontal="centerContinuous" vertical="center"/>
      <protection/>
    </xf>
    <xf numFmtId="0" fontId="3" fillId="11" borderId="9" xfId="49" applyFont="1" applyFill="1" applyBorder="1" applyAlignment="1">
      <alignment horizontal="centerContinuous" vertical="center"/>
      <protection/>
    </xf>
    <xf numFmtId="0" fontId="3" fillId="11" borderId="9" xfId="49" applyNumberFormat="1" applyFont="1" applyFill="1" applyBorder="1" applyAlignment="1" applyProtection="1">
      <alignment horizontal="centerContinuous" vertical="center"/>
      <protection/>
    </xf>
    <xf numFmtId="0" fontId="3" fillId="0" borderId="11" xfId="49" applyFont="1" applyFill="1" applyBorder="1" applyAlignment="1">
      <alignment horizontal="center" vertical="center" wrapText="1"/>
      <protection/>
    </xf>
    <xf numFmtId="0" fontId="3" fillId="0" borderId="9" xfId="49" applyFont="1" applyFill="1" applyBorder="1" applyAlignment="1">
      <alignment horizontal="center" vertical="center" wrapText="1"/>
      <protection/>
    </xf>
    <xf numFmtId="180" fontId="3" fillId="11" borderId="21" xfId="49" applyNumberFormat="1" applyFont="1" applyFill="1" applyBorder="1" applyAlignment="1">
      <alignment horizontal="center" vertical="center"/>
      <protection/>
    </xf>
    <xf numFmtId="180" fontId="3" fillId="0" borderId="21" xfId="49" applyNumberFormat="1" applyFont="1" applyFill="1" applyBorder="1" applyAlignment="1">
      <alignment horizontal="center" vertical="center"/>
      <protection/>
    </xf>
    <xf numFmtId="180" fontId="3" fillId="0" borderId="22" xfId="49" applyNumberFormat="1" applyFont="1" applyFill="1" applyBorder="1" applyAlignment="1">
      <alignment horizontal="center" vertical="center"/>
      <protection/>
    </xf>
    <xf numFmtId="180" fontId="3" fillId="11" borderId="22" xfId="49" applyNumberFormat="1" applyFont="1" applyFill="1" applyBorder="1" applyAlignment="1">
      <alignment horizontal="center" vertical="center"/>
      <protection/>
    </xf>
    <xf numFmtId="183" fontId="3" fillId="0" borderId="0" xfId="49" applyNumberFormat="1" applyFont="1" applyFill="1" applyAlignment="1">
      <alignment horizontal="center" vertical="center"/>
      <protection/>
    </xf>
    <xf numFmtId="184" fontId="3" fillId="0" borderId="0" xfId="49" applyNumberFormat="1" applyFont="1" applyFill="1" applyAlignment="1">
      <alignment horizontal="center" vertical="center"/>
      <protection/>
    </xf>
    <xf numFmtId="49" fontId="3" fillId="0" borderId="0" xfId="49" applyNumberFormat="1" applyFont="1" applyFill="1" applyAlignment="1">
      <alignment horizontal="center" vertical="center"/>
      <protection/>
    </xf>
    <xf numFmtId="0" fontId="3" fillId="0" borderId="0" xfId="49" applyFont="1" applyFill="1" applyAlignment="1">
      <alignment horizontal="left" vertical="center"/>
      <protection/>
    </xf>
    <xf numFmtId="180" fontId="3" fillId="0" borderId="0" xfId="49" applyNumberFormat="1" applyFont="1" applyFill="1" applyAlignment="1">
      <alignment horizontal="center" vertical="center"/>
      <protection/>
    </xf>
    <xf numFmtId="0" fontId="3" fillId="0" borderId="0" xfId="49" applyFont="1" applyFill="1" applyAlignment="1">
      <alignment horizontal="center" vertical="center"/>
      <protection/>
    </xf>
    <xf numFmtId="0" fontId="3" fillId="11" borderId="9" xfId="49" applyFont="1" applyFill="1" applyBorder="1" applyAlignment="1">
      <alignment horizontal="center" vertical="center" wrapText="1"/>
      <protection/>
    </xf>
    <xf numFmtId="179" fontId="3" fillId="0" borderId="13" xfId="49" applyNumberFormat="1" applyFont="1" applyFill="1" applyBorder="1" applyAlignment="1" applyProtection="1">
      <alignment horizontal="right" vertical="center" wrapText="1"/>
      <protection/>
    </xf>
    <xf numFmtId="183" fontId="3" fillId="11" borderId="21" xfId="49" applyNumberFormat="1" applyFont="1" applyFill="1" applyBorder="1" applyAlignment="1">
      <alignment horizontal="center" vertical="center"/>
      <protection/>
    </xf>
    <xf numFmtId="184" fontId="3" fillId="0" borderId="21" xfId="49" applyNumberFormat="1" applyFont="1" applyFill="1" applyBorder="1" applyAlignment="1">
      <alignment horizontal="center" vertical="center"/>
      <protection/>
    </xf>
    <xf numFmtId="49" fontId="3" fillId="0" borderId="21" xfId="49" applyNumberFormat="1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left" vertical="center"/>
      <protection/>
    </xf>
    <xf numFmtId="179" fontId="3" fillId="0" borderId="9" xfId="49" applyNumberFormat="1" applyFont="1" applyFill="1" applyBorder="1" applyAlignment="1" applyProtection="1">
      <alignment horizontal="right" vertical="center" wrapText="1"/>
      <protection/>
    </xf>
    <xf numFmtId="4" fontId="3" fillId="0" borderId="22" xfId="49" applyNumberFormat="1" applyFont="1" applyFill="1" applyBorder="1" applyAlignment="1" applyProtection="1">
      <alignment horizontal="center" vertical="center"/>
      <protection/>
    </xf>
    <xf numFmtId="0" fontId="3" fillId="0" borderId="22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" vertical="center"/>
      <protection/>
    </xf>
    <xf numFmtId="0" fontId="3" fillId="0" borderId="18" xfId="49" applyNumberFormat="1" applyFont="1" applyFill="1" applyBorder="1" applyAlignment="1" applyProtection="1">
      <alignment vertical="center"/>
      <protection/>
    </xf>
    <xf numFmtId="0" fontId="3" fillId="11" borderId="9" xfId="49" applyFont="1" applyFill="1" applyBorder="1" applyAlignment="1">
      <alignment horizontal="center" vertical="center"/>
      <protection/>
    </xf>
    <xf numFmtId="176" fontId="2" fillId="0" borderId="9" xfId="49" applyNumberFormat="1" applyFont="1" applyFill="1" applyBorder="1" applyAlignment="1" applyProtection="1">
      <alignment horizontal="right" vertical="center" wrapText="1"/>
      <protection/>
    </xf>
    <xf numFmtId="0" fontId="2" fillId="0" borderId="22" xfId="49" applyFill="1" applyBorder="1">
      <alignment vertical="center"/>
      <protection/>
    </xf>
    <xf numFmtId="0" fontId="2" fillId="0" borderId="21" xfId="49" applyFill="1" applyBorder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11" borderId="9" xfId="0" applyNumberFormat="1" applyFont="1" applyFill="1" applyBorder="1" applyAlignment="1" applyProtection="1">
      <alignment horizontal="centerContinuous" vertical="center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78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50" applyFill="1" applyAlignment="1">
      <alignment vertical="center"/>
      <protection/>
    </xf>
    <xf numFmtId="0" fontId="3" fillId="0" borderId="0" xfId="50" applyFont="1" applyAlignment="1">
      <alignment horizontal="center" vertical="center"/>
      <protection/>
    </xf>
    <xf numFmtId="0" fontId="3" fillId="0" borderId="0" xfId="50" applyFont="1" applyAlignment="1">
      <alignment horizontal="centerContinuous" vertical="center"/>
      <protection/>
    </xf>
    <xf numFmtId="0" fontId="2" fillId="0" borderId="0" xfId="50">
      <alignment vertical="center"/>
      <protection/>
    </xf>
    <xf numFmtId="0" fontId="3" fillId="11" borderId="10" xfId="50" applyFont="1" applyFill="1" applyBorder="1" applyAlignment="1">
      <alignment horizontal="center" vertical="center" wrapText="1"/>
      <protection/>
    </xf>
    <xf numFmtId="0" fontId="3" fillId="11" borderId="9" xfId="50" applyFont="1" applyFill="1" applyBorder="1" applyAlignment="1">
      <alignment horizontal="center" vertical="center" wrapText="1"/>
      <protection/>
    </xf>
    <xf numFmtId="176" fontId="3" fillId="0" borderId="13" xfId="50" applyNumberFormat="1" applyFont="1" applyFill="1" applyBorder="1" applyAlignment="1" applyProtection="1">
      <alignment horizontal="right" vertical="center" wrapText="1"/>
      <protection/>
    </xf>
    <xf numFmtId="176" fontId="3" fillId="0" borderId="9" xfId="50" applyNumberFormat="1" applyFont="1" applyFill="1" applyBorder="1" applyAlignment="1" applyProtection="1">
      <alignment horizontal="right" vertical="center" wrapText="1"/>
      <protection/>
    </xf>
    <xf numFmtId="177" fontId="3" fillId="0" borderId="22" xfId="50" applyNumberFormat="1" applyFont="1" applyFill="1" applyBorder="1" applyAlignment="1">
      <alignment horizontal="right" vertical="center"/>
      <protection/>
    </xf>
    <xf numFmtId="0" fontId="3" fillId="0" borderId="22" xfId="50" applyFont="1" applyFill="1" applyBorder="1" applyAlignment="1">
      <alignment horizontal="center" vertical="center"/>
      <protection/>
    </xf>
    <xf numFmtId="0" fontId="3" fillId="0" borderId="0" xfId="50" applyFont="1" applyFill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0" xfId="50" applyFont="1" applyFill="1" applyAlignment="1">
      <alignment horizontal="centerContinuous" vertical="center"/>
      <protection/>
    </xf>
    <xf numFmtId="0" fontId="0" fillId="0" borderId="9" xfId="0" applyBorder="1" applyAlignment="1">
      <alignment/>
    </xf>
    <xf numFmtId="0" fontId="3" fillId="0" borderId="0" xfId="47" applyFont="1" applyAlignment="1">
      <alignment horizontal="centerContinuous" vertical="center"/>
      <protection/>
    </xf>
    <xf numFmtId="0" fontId="3" fillId="0" borderId="0" xfId="47" applyFont="1" applyAlignment="1">
      <alignment horizontal="right" vertical="center" wrapText="1"/>
      <protection/>
    </xf>
    <xf numFmtId="0" fontId="3" fillId="0" borderId="18" xfId="47" applyFont="1" applyBorder="1" applyAlignment="1">
      <alignment horizontal="centerContinuous" vertical="center" wrapText="1"/>
      <protection/>
    </xf>
    <xf numFmtId="0" fontId="3" fillId="0" borderId="0" xfId="47" applyFont="1" applyAlignment="1">
      <alignment horizontal="left" vertical="center" wrapText="1"/>
      <protection/>
    </xf>
    <xf numFmtId="0" fontId="3" fillId="11" borderId="9" xfId="47" applyFont="1" applyFill="1" applyBorder="1" applyAlignment="1">
      <alignment horizontal="center" vertical="center" wrapText="1"/>
      <protection/>
    </xf>
    <xf numFmtId="0" fontId="3" fillId="0" borderId="0" xfId="47" applyNumberFormat="1" applyFont="1" applyFill="1" applyAlignment="1" applyProtection="1">
      <alignment vertical="center" wrapText="1"/>
      <protection/>
    </xf>
    <xf numFmtId="0" fontId="2" fillId="0" borderId="18" xfId="47" applyNumberFormat="1" applyFont="1" applyFill="1" applyBorder="1" applyAlignment="1" applyProtection="1">
      <alignment vertical="center"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0" xfId="56" applyFont="1" applyAlignment="1">
      <alignment horizontal="centerContinuous" vertical="center"/>
      <protection/>
    </xf>
    <xf numFmtId="0" fontId="2" fillId="0" borderId="0" xfId="56">
      <alignment vertical="center"/>
      <protection/>
    </xf>
    <xf numFmtId="0" fontId="3" fillId="0" borderId="0" xfId="56" applyFont="1" applyAlignment="1">
      <alignment horizontal="right" vertical="center" wrapText="1"/>
      <protection/>
    </xf>
    <xf numFmtId="0" fontId="3" fillId="0" borderId="18" xfId="56" applyFont="1" applyBorder="1" applyAlignment="1">
      <alignment horizontal="centerContinuous" vertical="center" wrapText="1"/>
      <protection/>
    </xf>
    <xf numFmtId="0" fontId="3" fillId="0" borderId="0" xfId="56" applyFont="1" applyAlignment="1">
      <alignment horizontal="left" vertical="center" wrapText="1"/>
      <protection/>
    </xf>
    <xf numFmtId="0" fontId="3" fillId="11" borderId="9" xfId="56" applyFont="1" applyFill="1" applyBorder="1" applyAlignment="1">
      <alignment horizontal="center" vertical="center" wrapText="1"/>
      <protection/>
    </xf>
    <xf numFmtId="176" fontId="3" fillId="0" borderId="9" xfId="56" applyNumberFormat="1" applyFont="1" applyFill="1" applyBorder="1" applyAlignment="1" applyProtection="1">
      <alignment horizontal="right" vertical="center" wrapText="1"/>
      <protection/>
    </xf>
    <xf numFmtId="0" fontId="3" fillId="0" borderId="0" xfId="56" applyFont="1" applyFill="1" applyAlignment="1">
      <alignment horizontal="centerContinuous" vertical="center"/>
      <protection/>
    </xf>
    <xf numFmtId="176" fontId="2" fillId="0" borderId="9" xfId="56" applyNumberFormat="1" applyFont="1" applyFill="1" applyBorder="1" applyAlignment="1" applyProtection="1">
      <alignment horizontal="right" vertical="center" wrapText="1"/>
      <protection/>
    </xf>
    <xf numFmtId="0" fontId="2" fillId="0" borderId="0" xfId="56" applyFill="1">
      <alignment vertical="center"/>
      <protection/>
    </xf>
    <xf numFmtId="0" fontId="3" fillId="0" borderId="0" xfId="56" applyNumberFormat="1" applyFont="1" applyFill="1" applyAlignment="1" applyProtection="1">
      <alignment horizontal="right" vertical="center" wrapText="1"/>
      <protection/>
    </xf>
    <xf numFmtId="0" fontId="3" fillId="0" borderId="0" xfId="56" applyNumberFormat="1" applyFont="1" applyFill="1" applyAlignment="1" applyProtection="1">
      <alignment vertical="center" wrapText="1"/>
      <protection/>
    </xf>
    <xf numFmtId="0" fontId="3" fillId="0" borderId="0" xfId="56" applyNumberFormat="1" applyFont="1" applyFill="1" applyAlignment="1" applyProtection="1">
      <alignment horizontal="center" wrapText="1"/>
      <protection/>
    </xf>
    <xf numFmtId="179" fontId="3" fillId="0" borderId="0" xfId="56" applyNumberFormat="1" applyFont="1" applyFill="1" applyAlignment="1">
      <alignment horizontal="right" vertical="center"/>
      <protection/>
    </xf>
    <xf numFmtId="0" fontId="3" fillId="11" borderId="0" xfId="52" applyFont="1" applyFill="1" applyAlignment="1">
      <alignment vertical="center"/>
      <protection/>
    </xf>
    <xf numFmtId="0" fontId="2" fillId="0" borderId="0" xfId="52" applyFill="1" applyAlignment="1">
      <alignment vertical="center"/>
      <protection/>
    </xf>
    <xf numFmtId="49" fontId="3" fillId="11" borderId="0" xfId="52" applyNumberFormat="1" applyFont="1" applyFill="1" applyAlignment="1">
      <alignment horizontal="center" vertical="center"/>
      <protection/>
    </xf>
    <xf numFmtId="0" fontId="3" fillId="11" borderId="0" xfId="52" applyFont="1" applyFill="1" applyAlignment="1">
      <alignment horizontal="left" vertical="center"/>
      <protection/>
    </xf>
    <xf numFmtId="180" fontId="3" fillId="11" borderId="0" xfId="52" applyNumberFormat="1" applyFont="1" applyFill="1" applyAlignment="1">
      <alignment horizontal="center" vertical="center"/>
      <protection/>
    </xf>
    <xf numFmtId="0" fontId="2" fillId="0" borderId="0" xfId="52">
      <alignment vertical="center"/>
      <protection/>
    </xf>
    <xf numFmtId="0" fontId="2" fillId="0" borderId="0" xfId="52" applyFont="1" applyAlignment="1">
      <alignment horizontal="centerContinuous" vertical="center"/>
      <protection/>
    </xf>
    <xf numFmtId="49" fontId="3" fillId="11" borderId="0" xfId="52" applyNumberFormat="1" applyFont="1" applyFill="1" applyAlignment="1">
      <alignment vertical="center"/>
      <protection/>
    </xf>
    <xf numFmtId="0" fontId="3" fillId="0" borderId="0" xfId="52" applyFont="1" applyFill="1" applyAlignment="1">
      <alignment horizontal="centerContinuous" vertical="center"/>
      <protection/>
    </xf>
    <xf numFmtId="0" fontId="3" fillId="0" borderId="0" xfId="52" applyFont="1" applyAlignment="1">
      <alignment horizontal="centerContinuous" vertical="center"/>
      <protection/>
    </xf>
    <xf numFmtId="0" fontId="3" fillId="11" borderId="11" xfId="52" applyFont="1" applyFill="1" applyBorder="1" applyAlignment="1">
      <alignment horizontal="centerContinuous" vertical="center"/>
      <protection/>
    </xf>
    <xf numFmtId="0" fontId="3" fillId="11" borderId="19" xfId="52" applyFont="1" applyFill="1" applyBorder="1" applyAlignment="1">
      <alignment horizontal="centerContinuous" vertical="center"/>
      <protection/>
    </xf>
    <xf numFmtId="0" fontId="3" fillId="11" borderId="20" xfId="52" applyFont="1" applyFill="1" applyBorder="1" applyAlignment="1">
      <alignment horizontal="centerContinuous" vertical="center"/>
      <protection/>
    </xf>
    <xf numFmtId="0" fontId="3" fillId="11" borderId="18" xfId="52" applyFont="1" applyFill="1" applyBorder="1" applyAlignment="1">
      <alignment horizontal="center" vertical="center" wrapText="1"/>
      <protection/>
    </xf>
    <xf numFmtId="0" fontId="3" fillId="11" borderId="11" xfId="52" applyFont="1" applyFill="1" applyBorder="1" applyAlignment="1">
      <alignment horizontal="center" vertical="center" wrapText="1"/>
      <protection/>
    </xf>
    <xf numFmtId="0" fontId="3" fillId="11" borderId="9" xfId="52" applyFont="1" applyFill="1" applyBorder="1" applyAlignment="1">
      <alignment horizontal="center" vertical="center" wrapText="1"/>
      <protection/>
    </xf>
    <xf numFmtId="177" fontId="3" fillId="11" borderId="9" xfId="52" applyNumberFormat="1" applyFont="1" applyFill="1" applyBorder="1" applyAlignment="1">
      <alignment horizontal="center" vertical="center" wrapText="1"/>
      <protection/>
    </xf>
    <xf numFmtId="49" fontId="2" fillId="0" borderId="9" xfId="52" applyNumberFormat="1" applyFont="1" applyFill="1" applyBorder="1" applyAlignment="1" applyProtection="1">
      <alignment horizontal="left" vertical="center" wrapText="1"/>
      <protection/>
    </xf>
    <xf numFmtId="49" fontId="3" fillId="0" borderId="9" xfId="52" applyNumberFormat="1" applyFont="1" applyFill="1" applyBorder="1" applyAlignment="1" applyProtection="1">
      <alignment horizontal="left" vertical="center" wrapText="1"/>
      <protection/>
    </xf>
    <xf numFmtId="0" fontId="3" fillId="0" borderId="9" xfId="52" applyNumberFormat="1" applyFont="1" applyFill="1" applyBorder="1" applyAlignment="1" applyProtection="1">
      <alignment horizontal="left" vertical="center" wrapText="1"/>
      <protection/>
    </xf>
    <xf numFmtId="179" fontId="3" fillId="0" borderId="9" xfId="52" applyNumberFormat="1" applyFont="1" applyFill="1" applyBorder="1" applyAlignment="1" applyProtection="1">
      <alignment horizontal="right" vertical="center" wrapText="1"/>
      <protection/>
    </xf>
    <xf numFmtId="49" fontId="3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left" vertical="center"/>
      <protection/>
    </xf>
    <xf numFmtId="180" fontId="3" fillId="0" borderId="0" xfId="52" applyNumberFormat="1" applyFont="1" applyFill="1" applyAlignment="1">
      <alignment horizontal="center" vertical="center"/>
      <protection/>
    </xf>
    <xf numFmtId="180" fontId="3" fillId="11" borderId="0" xfId="52" applyNumberFormat="1" applyFont="1" applyFill="1" applyAlignment="1">
      <alignment vertical="center"/>
      <protection/>
    </xf>
    <xf numFmtId="0" fontId="2" fillId="0" borderId="0" xfId="52" applyFont="1" applyAlignment="1">
      <alignment horizontal="right" vertical="center" wrapText="1"/>
      <protection/>
    </xf>
    <xf numFmtId="0" fontId="2" fillId="0" borderId="18" xfId="52" applyFont="1" applyBorder="1" applyAlignment="1">
      <alignment horizontal="left" vertical="center" wrapText="1"/>
      <protection/>
    </xf>
    <xf numFmtId="0" fontId="3" fillId="11" borderId="23" xfId="52" applyFont="1" applyFill="1" applyBorder="1" applyAlignment="1">
      <alignment horizontal="center" vertical="center" wrapText="1"/>
      <protection/>
    </xf>
    <xf numFmtId="0" fontId="3" fillId="11" borderId="19" xfId="52" applyFont="1" applyFill="1" applyBorder="1" applyAlignment="1">
      <alignment horizontal="center" vertical="center" wrapText="1"/>
      <protection/>
    </xf>
    <xf numFmtId="179" fontId="2" fillId="0" borderId="9" xfId="52" applyNumberFormat="1" applyFont="1" applyFill="1" applyBorder="1" applyAlignment="1" applyProtection="1">
      <alignment horizontal="right" vertical="center" wrapText="1"/>
      <protection/>
    </xf>
    <xf numFmtId="179" fontId="2" fillId="0" borderId="12" xfId="52" applyNumberFormat="1" applyFont="1" applyFill="1" applyBorder="1" applyAlignment="1" applyProtection="1">
      <alignment horizontal="right" vertical="center" wrapText="1"/>
      <protection/>
    </xf>
    <xf numFmtId="179" fontId="2" fillId="0" borderId="13" xfId="52" applyNumberFormat="1" applyFont="1" applyFill="1" applyBorder="1" applyAlignment="1" applyProtection="1">
      <alignment horizontal="right" vertical="center" wrapText="1"/>
      <protection/>
    </xf>
    <xf numFmtId="0" fontId="2" fillId="0" borderId="0" xfId="52" applyFill="1">
      <alignment vertical="center"/>
      <protection/>
    </xf>
    <xf numFmtId="0" fontId="2" fillId="0" borderId="0" xfId="52" applyFont="1" applyFill="1" applyAlignment="1">
      <alignment horizontal="centerContinuous" vertical="center"/>
      <protection/>
    </xf>
    <xf numFmtId="0" fontId="2" fillId="0" borderId="0" xfId="54" applyFill="1">
      <alignment vertical="center"/>
      <protection/>
    </xf>
    <xf numFmtId="0" fontId="3" fillId="0" borderId="0" xfId="54" applyFont="1" applyAlignment="1">
      <alignment horizontal="centerContinuous" vertical="center"/>
      <protection/>
    </xf>
    <xf numFmtId="0" fontId="2" fillId="0" borderId="0" xfId="54">
      <alignment vertical="center"/>
      <protection/>
    </xf>
    <xf numFmtId="0" fontId="3" fillId="0" borderId="0" xfId="54" applyFont="1" applyAlignment="1">
      <alignment horizontal="right" vertical="center" wrapText="1"/>
      <protection/>
    </xf>
    <xf numFmtId="0" fontId="3" fillId="0" borderId="18" xfId="54" applyFont="1" applyBorder="1" applyAlignment="1">
      <alignment horizontal="centerContinuous" vertical="center" wrapText="1"/>
      <protection/>
    </xf>
    <xf numFmtId="0" fontId="3" fillId="0" borderId="18" xfId="54" applyFont="1" applyBorder="1" applyAlignment="1">
      <alignment horizontal="left" vertical="center" wrapText="1"/>
      <protection/>
    </xf>
    <xf numFmtId="0" fontId="3" fillId="0" borderId="0" xfId="54" applyFont="1" applyFill="1" applyAlignment="1">
      <alignment horizontal="left" vertical="center" wrapText="1"/>
      <protection/>
    </xf>
    <xf numFmtId="0" fontId="3" fillId="0" borderId="0" xfId="54" applyFont="1" applyAlignment="1">
      <alignment horizontal="left" vertical="center" wrapText="1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0" fontId="3" fillId="11" borderId="11" xfId="54" applyFont="1" applyFill="1" applyBorder="1" applyAlignment="1">
      <alignment horizontal="center" vertical="center" wrapText="1"/>
      <protection/>
    </xf>
    <xf numFmtId="177" fontId="3" fillId="11" borderId="19" xfId="54" applyNumberFormat="1" applyFont="1" applyFill="1" applyBorder="1" applyAlignment="1">
      <alignment horizontal="center" vertical="center" wrapText="1"/>
      <protection/>
    </xf>
    <xf numFmtId="49" fontId="3" fillId="0" borderId="13" xfId="54" applyNumberFormat="1" applyFont="1" applyFill="1" applyBorder="1" applyAlignment="1" applyProtection="1">
      <alignment horizontal="center" vertical="center" wrapText="1"/>
      <protection/>
    </xf>
    <xf numFmtId="49" fontId="3" fillId="0" borderId="9" xfId="54" applyNumberFormat="1" applyFont="1" applyFill="1" applyBorder="1" applyAlignment="1" applyProtection="1">
      <alignment horizontal="center" vertical="center" wrapText="1"/>
      <protection/>
    </xf>
    <xf numFmtId="0" fontId="3" fillId="0" borderId="12" xfId="54" applyNumberFormat="1" applyFont="1" applyFill="1" applyBorder="1" applyAlignment="1" applyProtection="1">
      <alignment horizontal="center" vertical="center" wrapText="1"/>
      <protection/>
    </xf>
    <xf numFmtId="176" fontId="3" fillId="0" borderId="13" xfId="54" applyNumberFormat="1" applyFont="1" applyFill="1" applyBorder="1" applyAlignment="1" applyProtection="1">
      <alignment horizontal="center" vertical="center" wrapText="1"/>
      <protection/>
    </xf>
    <xf numFmtId="176" fontId="3" fillId="0" borderId="9" xfId="54" applyNumberFormat="1" applyFont="1" applyFill="1" applyBorder="1" applyAlignment="1" applyProtection="1">
      <alignment horizontal="center" vertical="center" wrapText="1"/>
      <protection/>
    </xf>
    <xf numFmtId="176" fontId="3" fillId="0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Alignment="1">
      <alignment horizontal="centerContinuous" vertical="center"/>
      <protection/>
    </xf>
    <xf numFmtId="0" fontId="3" fillId="0" borderId="0" xfId="54" applyFont="1" applyAlignment="1">
      <alignment horizontal="right" vertical="top"/>
      <protection/>
    </xf>
    <xf numFmtId="0" fontId="2" fillId="11" borderId="11" xfId="54" applyFill="1" applyBorder="1" applyAlignment="1">
      <alignment horizontal="center" vertical="center"/>
      <protection/>
    </xf>
    <xf numFmtId="0" fontId="3" fillId="11" borderId="10" xfId="54" applyFont="1" applyFill="1" applyBorder="1" applyAlignment="1">
      <alignment horizontal="center" vertical="center"/>
      <protection/>
    </xf>
    <xf numFmtId="0" fontId="3" fillId="11" borderId="19" xfId="54" applyFont="1" applyFill="1" applyBorder="1" applyAlignment="1">
      <alignment horizontal="center" vertical="center" wrapText="1"/>
      <protection/>
    </xf>
    <xf numFmtId="0" fontId="2" fillId="11" borderId="19" xfId="54" applyFill="1" applyBorder="1" applyAlignment="1">
      <alignment horizontal="center" vertical="center"/>
      <protection/>
    </xf>
    <xf numFmtId="176" fontId="3" fillId="0" borderId="13" xfId="54" applyNumberFormat="1" applyFont="1" applyFill="1" applyBorder="1" applyAlignment="1" applyProtection="1">
      <alignment horizontal="right" vertical="center" wrapText="1"/>
      <protection/>
    </xf>
    <xf numFmtId="176" fontId="3" fillId="0" borderId="9" xfId="54" applyNumberFormat="1" applyFont="1" applyFill="1" applyBorder="1" applyAlignment="1" applyProtection="1">
      <alignment horizontal="right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2" fillId="0" borderId="0" xfId="55" applyFill="1">
      <alignment vertical="center"/>
      <protection/>
    </xf>
    <xf numFmtId="0" fontId="3" fillId="0" borderId="0" xfId="55" applyFont="1" applyAlignment="1">
      <alignment horizontal="centerContinuous" vertical="center"/>
      <protection/>
    </xf>
    <xf numFmtId="0" fontId="2" fillId="0" borderId="0" xfId="55">
      <alignment vertical="center"/>
      <protection/>
    </xf>
    <xf numFmtId="0" fontId="3" fillId="0" borderId="0" xfId="55" applyFont="1" applyAlignment="1">
      <alignment horizontal="right" vertical="center"/>
      <protection/>
    </xf>
    <xf numFmtId="0" fontId="3" fillId="0" borderId="18" xfId="55" applyFont="1" applyBorder="1" applyAlignment="1">
      <alignment horizontal="left" vertical="center" wrapText="1"/>
      <protection/>
    </xf>
    <xf numFmtId="0" fontId="3" fillId="0" borderId="0" xfId="55" applyFont="1" applyAlignment="1">
      <alignment horizontal="left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11" borderId="11" xfId="55" applyFont="1" applyFill="1" applyBorder="1" applyAlignment="1">
      <alignment horizontal="center" vertical="center" wrapText="1"/>
      <protection/>
    </xf>
    <xf numFmtId="49" fontId="3" fillId="0" borderId="9" xfId="55" applyNumberFormat="1" applyFont="1" applyFill="1" applyBorder="1" applyAlignment="1" applyProtection="1">
      <alignment horizontal="left" vertical="center" wrapText="1"/>
      <protection/>
    </xf>
    <xf numFmtId="49" fontId="3" fillId="0" borderId="12" xfId="55" applyNumberFormat="1" applyFont="1" applyFill="1" applyBorder="1" applyAlignment="1" applyProtection="1">
      <alignment horizontal="left" vertical="center" wrapText="1"/>
      <protection/>
    </xf>
    <xf numFmtId="177" fontId="3" fillId="0" borderId="13" xfId="55" applyNumberFormat="1" applyFont="1" applyFill="1" applyBorder="1" applyAlignment="1" applyProtection="1">
      <alignment horizontal="right" vertical="center" wrapText="1"/>
      <protection/>
    </xf>
    <xf numFmtId="177" fontId="3" fillId="0" borderId="9" xfId="55" applyNumberFormat="1" applyFont="1" applyFill="1" applyBorder="1" applyAlignment="1" applyProtection="1">
      <alignment horizontal="right" vertical="center" wrapText="1"/>
      <protection/>
    </xf>
    <xf numFmtId="177" fontId="3" fillId="0" borderId="12" xfId="55" applyNumberFormat="1" applyFont="1" applyFill="1" applyBorder="1" applyAlignment="1" applyProtection="1">
      <alignment horizontal="right" vertical="center" wrapText="1"/>
      <protection/>
    </xf>
    <xf numFmtId="0" fontId="3" fillId="0" borderId="0" xfId="55" applyFont="1" applyFill="1" applyAlignment="1">
      <alignment horizontal="centerContinuous" vertical="center"/>
      <protection/>
    </xf>
    <xf numFmtId="0" fontId="3" fillId="0" borderId="0" xfId="55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11" borderId="11" xfId="55" applyFont="1" applyFill="1" applyBorder="1" applyAlignment="1">
      <alignment horizontal="center" vertical="center"/>
      <protection/>
    </xf>
    <xf numFmtId="178" fontId="3" fillId="0" borderId="9" xfId="0" applyNumberFormat="1" applyFont="1" applyFill="1" applyBorder="1" applyAlignment="1">
      <alignment horizontal="right" vertical="center" wrapText="1"/>
    </xf>
    <xf numFmtId="0" fontId="3" fillId="0" borderId="9" xfId="58" applyFont="1" applyFill="1" applyBorder="1">
      <alignment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40" applyFont="1" applyFill="1" applyBorder="1" applyAlignment="1" quotePrefix="1">
      <alignment vertical="center"/>
      <protection/>
    </xf>
    <xf numFmtId="0" fontId="3" fillId="0" borderId="9" xfId="56" applyNumberFormat="1" applyFont="1" applyFill="1" applyBorder="1" applyAlignment="1" applyProtection="1" quotePrefix="1">
      <alignment horizontal="left" vertical="center" wrapText="1"/>
      <protection/>
    </xf>
    <xf numFmtId="0" fontId="3" fillId="0" borderId="9" xfId="40" applyFont="1" applyFill="1" applyBorder="1" applyAlignment="1" quotePrefix="1">
      <alignment horizontal="left" vertical="center"/>
      <protection/>
    </xf>
    <xf numFmtId="0" fontId="3" fillId="0" borderId="9" xfId="0" applyFont="1" applyFill="1" applyBorder="1" applyAlignment="1" quotePrefix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left" vertical="center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11" borderId="17" xfId="55" applyFont="1" applyFill="1" applyBorder="1" applyAlignment="1">
      <alignment horizontal="center" vertical="center" wrapText="1"/>
      <protection/>
    </xf>
    <xf numFmtId="0" fontId="2" fillId="0" borderId="17" xfId="55" applyNumberFormat="1" applyFont="1" applyFill="1" applyBorder="1" applyAlignment="1" applyProtection="1">
      <alignment vertical="center"/>
      <protection/>
    </xf>
    <xf numFmtId="0" fontId="2" fillId="0" borderId="9" xfId="55" applyNumberFormat="1" applyFont="1" applyFill="1" applyBorder="1" applyAlignment="1" applyProtection="1">
      <alignment vertical="center"/>
      <protection/>
    </xf>
    <xf numFmtId="0" fontId="6" fillId="0" borderId="0" xfId="55" applyNumberFormat="1" applyFont="1" applyFill="1" applyAlignment="1" applyProtection="1">
      <alignment horizontal="center" vertical="center"/>
      <protection/>
    </xf>
    <xf numFmtId="0" fontId="3" fillId="0" borderId="18" xfId="55" applyNumberFormat="1" applyFont="1" applyFill="1" applyBorder="1" applyAlignment="1" applyProtection="1">
      <alignment horizontal="right" vertical="center" wrapText="1"/>
      <protection/>
    </xf>
    <xf numFmtId="0" fontId="3" fillId="11" borderId="9" xfId="55" applyNumberFormat="1" applyFont="1" applyFill="1" applyBorder="1" applyAlignment="1" applyProtection="1">
      <alignment horizontal="center" vertical="center" wrapText="1"/>
      <protection/>
    </xf>
    <xf numFmtId="0" fontId="3" fillId="11" borderId="13" xfId="55" applyFont="1" applyFill="1" applyBorder="1" applyAlignment="1">
      <alignment horizontal="center" vertical="center" wrapText="1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0" fontId="3" fillId="11" borderId="24" xfId="54" applyNumberFormat="1" applyFont="1" applyFill="1" applyBorder="1" applyAlignment="1" applyProtection="1">
      <alignment horizontal="center" vertical="center"/>
      <protection/>
    </xf>
    <xf numFmtId="0" fontId="3" fillId="11" borderId="13" xfId="54" applyNumberFormat="1" applyFont="1" applyFill="1" applyBorder="1" applyAlignment="1" applyProtection="1">
      <alignment horizontal="center" vertical="center"/>
      <protection/>
    </xf>
    <xf numFmtId="0" fontId="3" fillId="11" borderId="17" xfId="54" applyNumberFormat="1" applyFont="1" applyFill="1" applyBorder="1" applyAlignment="1" applyProtection="1">
      <alignment horizontal="center" vertical="center"/>
      <protection/>
    </xf>
    <xf numFmtId="0" fontId="3" fillId="11" borderId="9" xfId="54" applyNumberFormat="1" applyFont="1" applyFill="1" applyBorder="1" applyAlignment="1" applyProtection="1">
      <alignment horizontal="center" vertical="center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3" fillId="0" borderId="18" xfId="54" applyNumberFormat="1" applyFont="1" applyFill="1" applyBorder="1" applyAlignment="1" applyProtection="1">
      <alignment horizontal="right" vertical="center"/>
      <protection/>
    </xf>
    <xf numFmtId="0" fontId="3" fillId="0" borderId="9" xfId="54" applyFont="1" applyFill="1" applyBorder="1" applyAlignment="1">
      <alignment horizontal="center" vertical="center" wrapText="1"/>
      <protection/>
    </xf>
    <xf numFmtId="0" fontId="3" fillId="11" borderId="9" xfId="54" applyNumberFormat="1" applyFont="1" applyFill="1" applyBorder="1" applyAlignment="1" applyProtection="1">
      <alignment horizontal="center" vertical="center" wrapText="1"/>
      <protection/>
    </xf>
    <xf numFmtId="49" fontId="3" fillId="11" borderId="9" xfId="54" applyNumberFormat="1" applyFont="1" applyFill="1" applyBorder="1" applyAlignment="1" applyProtection="1">
      <alignment horizontal="center" vertical="center" wrapText="1"/>
      <protection/>
    </xf>
    <xf numFmtId="0" fontId="3" fillId="11" borderId="13" xfId="54" applyFont="1" applyFill="1" applyBorder="1" applyAlignment="1">
      <alignment horizontal="center" vertical="center" wrapText="1"/>
      <protection/>
    </xf>
    <xf numFmtId="0" fontId="2" fillId="11" borderId="17" xfId="52" applyFont="1" applyFill="1" applyBorder="1" applyAlignment="1">
      <alignment horizontal="center" vertical="center" wrapText="1"/>
      <protection/>
    </xf>
    <xf numFmtId="0" fontId="2" fillId="11" borderId="9" xfId="52" applyFont="1" applyFill="1" applyBorder="1" applyAlignment="1">
      <alignment horizontal="center" vertical="center" wrapText="1"/>
      <protection/>
    </xf>
    <xf numFmtId="0" fontId="3" fillId="11" borderId="17" xfId="52" applyNumberFormat="1" applyFont="1" applyFill="1" applyBorder="1" applyAlignment="1" applyProtection="1">
      <alignment horizontal="center" vertical="center" wrapText="1"/>
      <protection/>
    </xf>
    <xf numFmtId="0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3" fillId="11" borderId="11" xfId="52" applyNumberFormat="1" applyFont="1" applyFill="1" applyBorder="1" applyAlignment="1" applyProtection="1">
      <alignment horizontal="center" vertical="center" wrapText="1"/>
      <protection/>
    </xf>
    <xf numFmtId="0" fontId="2" fillId="11" borderId="14" xfId="52" applyFont="1" applyFill="1" applyBorder="1" applyAlignment="1">
      <alignment horizontal="center" vertical="center" wrapText="1"/>
      <protection/>
    </xf>
    <xf numFmtId="0" fontId="2" fillId="11" borderId="14" xfId="52" applyFont="1" applyFill="1" applyBorder="1" applyAlignment="1" applyProtection="1">
      <alignment horizontal="center" vertical="center" wrapText="1"/>
      <protection locked="0"/>
    </xf>
    <xf numFmtId="0" fontId="3" fillId="11" borderId="13" xfId="52" applyNumberFormat="1" applyFont="1" applyFill="1" applyBorder="1" applyAlignment="1" applyProtection="1">
      <alignment horizontal="center" vertical="center" wrapText="1"/>
      <protection/>
    </xf>
    <xf numFmtId="180" fontId="3" fillId="11" borderId="17" xfId="52" applyNumberFormat="1" applyFont="1" applyFill="1" applyBorder="1" applyAlignment="1" applyProtection="1">
      <alignment horizontal="center" vertical="center" wrapText="1"/>
      <protection/>
    </xf>
    <xf numFmtId="180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52" applyNumberFormat="1" applyFont="1" applyFill="1" applyAlignment="1" applyProtection="1">
      <alignment horizontal="center" vertical="center"/>
      <protection/>
    </xf>
    <xf numFmtId="0" fontId="3" fillId="11" borderId="18" xfId="52" applyNumberFormat="1" applyFont="1" applyFill="1" applyBorder="1" applyAlignment="1" applyProtection="1">
      <alignment horizontal="right" vertical="center"/>
      <protection/>
    </xf>
    <xf numFmtId="0" fontId="3" fillId="11" borderId="9" xfId="52" applyNumberFormat="1" applyFont="1" applyFill="1" applyBorder="1" applyAlignment="1" applyProtection="1">
      <alignment horizontal="center" vertical="center"/>
      <protection/>
    </xf>
    <xf numFmtId="0" fontId="3" fillId="11" borderId="13" xfId="52" applyNumberFormat="1" applyFont="1" applyFill="1" applyBorder="1" applyAlignment="1" applyProtection="1">
      <alignment horizontal="center" vertical="center"/>
      <protection/>
    </xf>
    <xf numFmtId="0" fontId="3" fillId="0" borderId="13" xfId="52" applyNumberFormat="1" applyFont="1" applyFill="1" applyBorder="1" applyAlignment="1" applyProtection="1">
      <alignment horizontal="center" vertical="center" wrapText="1"/>
      <protection/>
    </xf>
    <xf numFmtId="0" fontId="3" fillId="0" borderId="9" xfId="52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11" borderId="9" xfId="56" applyNumberFormat="1" applyFont="1" applyFill="1" applyBorder="1" applyAlignment="1" applyProtection="1">
      <alignment horizontal="center" vertical="center" wrapText="1"/>
      <protection/>
    </xf>
    <xf numFmtId="0" fontId="2" fillId="11" borderId="9" xfId="59" applyFont="1" applyFill="1" applyBorder="1" applyAlignment="1">
      <alignment horizontal="center" vertical="center" wrapText="1"/>
      <protection/>
    </xf>
    <xf numFmtId="0" fontId="2" fillId="11" borderId="11" xfId="59" applyFont="1" applyFill="1" applyBorder="1" applyAlignment="1">
      <alignment horizontal="center" vertical="center" wrapText="1"/>
      <protection/>
    </xf>
    <xf numFmtId="0" fontId="2" fillId="11" borderId="10" xfId="59" applyFont="1" applyFill="1" applyBorder="1" applyAlignment="1">
      <alignment horizontal="center" vertical="center" wrapText="1"/>
      <protection/>
    </xf>
    <xf numFmtId="0" fontId="2" fillId="11" borderId="17" xfId="59" applyFont="1" applyFill="1" applyBorder="1" applyAlignment="1">
      <alignment horizontal="center" vertical="center" wrapText="1"/>
      <protection/>
    </xf>
    <xf numFmtId="0" fontId="6" fillId="0" borderId="0" xfId="56" applyNumberFormat="1" applyFont="1" applyFill="1" applyAlignment="1" applyProtection="1">
      <alignment horizontal="center" vertical="center" wrapText="1"/>
      <protection/>
    </xf>
    <xf numFmtId="0" fontId="3" fillId="0" borderId="18" xfId="56" applyNumberFormat="1" applyFont="1" applyFill="1" applyBorder="1" applyAlignment="1" applyProtection="1">
      <alignment horizontal="right" vertical="center" wrapText="1"/>
      <protection/>
    </xf>
    <xf numFmtId="0" fontId="3" fillId="11" borderId="9" xfId="56" applyFont="1" applyFill="1" applyBorder="1" applyAlignment="1">
      <alignment horizontal="center" vertical="center" wrapText="1"/>
      <protection/>
    </xf>
    <xf numFmtId="0" fontId="3" fillId="11" borderId="9" xfId="56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11" borderId="9" xfId="47" applyNumberFormat="1" applyFont="1" applyFill="1" applyBorder="1" applyAlignment="1" applyProtection="1">
      <alignment horizontal="center" vertical="center" wrapText="1"/>
      <protection/>
    </xf>
    <xf numFmtId="0" fontId="2" fillId="11" borderId="9" xfId="47" applyNumberFormat="1" applyFont="1" applyFill="1" applyBorder="1" applyAlignment="1" applyProtection="1">
      <alignment horizontal="center" vertical="center"/>
      <protection/>
    </xf>
    <xf numFmtId="0" fontId="3" fillId="0" borderId="0" xfId="47" applyNumberFormat="1" applyFont="1" applyFill="1" applyAlignment="1" applyProtection="1">
      <alignment horizontal="center" vertical="center" wrapText="1"/>
      <protection/>
    </xf>
    <xf numFmtId="0" fontId="6" fillId="0" borderId="0" xfId="47" applyNumberFormat="1" applyFont="1" applyFill="1" applyAlignment="1" applyProtection="1">
      <alignment horizontal="center" vertical="center" wrapText="1"/>
      <protection/>
    </xf>
    <xf numFmtId="0" fontId="2" fillId="0" borderId="18" xfId="47" applyNumberFormat="1" applyFont="1" applyFill="1" applyBorder="1" applyAlignment="1" applyProtection="1">
      <alignment horizontal="center" vertical="center"/>
      <protection/>
    </xf>
    <xf numFmtId="0" fontId="3" fillId="11" borderId="9" xfId="47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6" fillId="0" borderId="0" xfId="50" applyNumberFormat="1" applyFont="1" applyFill="1" applyAlignment="1" applyProtection="1">
      <alignment horizontal="center" vertical="center"/>
      <protection/>
    </xf>
    <xf numFmtId="0" fontId="3" fillId="0" borderId="18" xfId="50" applyNumberFormat="1" applyFont="1" applyFill="1" applyBorder="1" applyAlignment="1" applyProtection="1">
      <alignment horizontal="right" vertical="center"/>
      <protection/>
    </xf>
    <xf numFmtId="0" fontId="3" fillId="11" borderId="11" xfId="50" applyFont="1" applyFill="1" applyBorder="1" applyAlignment="1">
      <alignment horizontal="center" vertical="center" wrapText="1"/>
      <protection/>
    </xf>
    <xf numFmtId="0" fontId="3" fillId="11" borderId="19" xfId="50" applyFont="1" applyFill="1" applyBorder="1" applyAlignment="1">
      <alignment horizontal="center" vertical="center" wrapText="1"/>
      <protection/>
    </xf>
    <xf numFmtId="0" fontId="3" fillId="11" borderId="14" xfId="50" applyNumberFormat="1" applyFont="1" applyFill="1" applyBorder="1" applyAlignment="1" applyProtection="1">
      <alignment horizontal="center" vertical="center" wrapText="1"/>
      <protection/>
    </xf>
    <xf numFmtId="0" fontId="3" fillId="11" borderId="12" xfId="50" applyNumberFormat="1" applyFont="1" applyFill="1" applyBorder="1" applyAlignment="1" applyProtection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/>
    </xf>
    <xf numFmtId="0" fontId="2" fillId="0" borderId="23" xfId="0" applyNumberFormat="1" applyFont="1" applyFill="1" applyBorder="1" applyAlignment="1" applyProtection="1">
      <alignment horizontal="left"/>
      <protection/>
    </xf>
    <xf numFmtId="0" fontId="3" fillId="11" borderId="9" xfId="49" applyNumberFormat="1" applyFont="1" applyFill="1" applyBorder="1" applyAlignment="1" applyProtection="1">
      <alignment horizontal="center" vertical="center" wrapText="1"/>
      <protection/>
    </xf>
    <xf numFmtId="0" fontId="6" fillId="0" borderId="0" xfId="49" applyNumberFormat="1" applyFont="1" applyFill="1" applyAlignment="1" applyProtection="1">
      <alignment horizontal="center" vertical="center"/>
      <protection/>
    </xf>
    <xf numFmtId="0" fontId="3" fillId="11" borderId="11" xfId="49" applyNumberFormat="1" applyFont="1" applyFill="1" applyBorder="1" applyAlignment="1" applyProtection="1">
      <alignment horizontal="center" vertical="center" wrapText="1"/>
      <protection/>
    </xf>
    <xf numFmtId="0" fontId="3" fillId="11" borderId="10" xfId="49" applyNumberFormat="1" applyFont="1" applyFill="1" applyBorder="1" applyAlignment="1" applyProtection="1">
      <alignment horizontal="center" vertical="center" wrapText="1"/>
      <protection/>
    </xf>
    <xf numFmtId="0" fontId="3" fillId="11" borderId="17" xfId="49" applyNumberFormat="1" applyFont="1" applyFill="1" applyBorder="1" applyAlignment="1" applyProtection="1">
      <alignment horizontal="center" vertical="center" wrapText="1"/>
      <protection/>
    </xf>
    <xf numFmtId="0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Alignment="1" applyProtection="1">
      <alignment horizontal="center" vertical="center" wrapText="1"/>
      <protection/>
    </xf>
    <xf numFmtId="0" fontId="3" fillId="0" borderId="18" xfId="53" applyNumberFormat="1" applyFont="1" applyFill="1" applyBorder="1" applyAlignment="1" applyProtection="1">
      <alignment horizontal="right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0" fontId="3" fillId="11" borderId="9" xfId="53" applyNumberFormat="1" applyFont="1" applyFill="1" applyBorder="1" applyAlignment="1" applyProtection="1">
      <alignment horizontal="center" vertical="center"/>
      <protection/>
    </xf>
    <xf numFmtId="0" fontId="3" fillId="11" borderId="9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NumberFormat="1" applyFont="1" applyFill="1" applyAlignment="1" applyProtection="1">
      <alignment horizontal="right" vertical="center" wrapText="1"/>
      <protection/>
    </xf>
    <xf numFmtId="0" fontId="6" fillId="0" borderId="0" xfId="42" applyNumberFormat="1" applyFont="1" applyFill="1" applyAlignment="1" applyProtection="1">
      <alignment horizontal="center" vertical="center"/>
      <protection/>
    </xf>
    <xf numFmtId="0" fontId="3" fillId="0" borderId="18" xfId="42" applyNumberFormat="1" applyFont="1" applyFill="1" applyBorder="1" applyAlignment="1" applyProtection="1">
      <alignment horizontal="right" vertical="center" wrapText="1"/>
      <protection/>
    </xf>
    <xf numFmtId="0" fontId="3" fillId="11" borderId="9" xfId="42" applyFont="1" applyFill="1" applyBorder="1" applyAlignment="1">
      <alignment horizontal="center" vertical="center" wrapText="1"/>
      <protection/>
    </xf>
    <xf numFmtId="0" fontId="3" fillId="11" borderId="9" xfId="41" applyNumberFormat="1" applyFont="1" applyFill="1" applyBorder="1" applyAlignment="1" applyProtection="1">
      <alignment horizontal="center" vertical="center" wrapText="1"/>
      <protection/>
    </xf>
    <xf numFmtId="0" fontId="6" fillId="0" borderId="0" xfId="41" applyNumberFormat="1" applyFont="1" applyFill="1" applyAlignment="1" applyProtection="1">
      <alignment horizontal="center" vertical="center"/>
      <protection/>
    </xf>
    <xf numFmtId="0" fontId="3" fillId="0" borderId="18" xfId="41" applyNumberFormat="1" applyFont="1" applyFill="1" applyBorder="1" applyAlignment="1" applyProtection="1">
      <alignment horizontal="right" vertical="center"/>
      <protection/>
    </xf>
    <xf numFmtId="0" fontId="3" fillId="11" borderId="9" xfId="41" applyFont="1" applyFill="1" applyBorder="1" applyAlignment="1">
      <alignment horizontal="center" vertical="center" wrapText="1"/>
      <protection/>
    </xf>
    <xf numFmtId="0" fontId="3" fillId="11" borderId="9" xfId="41" applyNumberFormat="1" applyFont="1" applyFill="1" applyBorder="1" applyAlignment="1" applyProtection="1">
      <alignment horizontal="center" vertical="center"/>
      <protection/>
    </xf>
    <xf numFmtId="0" fontId="3" fillId="11" borderId="24" xfId="51" applyFont="1" applyFill="1" applyBorder="1" applyAlignment="1">
      <alignment horizontal="center" vertical="center" wrapText="1"/>
      <protection/>
    </xf>
    <xf numFmtId="0" fontId="3" fillId="11" borderId="13" xfId="51" applyFont="1" applyFill="1" applyBorder="1" applyAlignment="1">
      <alignment horizontal="center" vertical="center" wrapText="1"/>
      <protection/>
    </xf>
    <xf numFmtId="0" fontId="3" fillId="11" borderId="13" xfId="51" applyNumberFormat="1" applyFont="1" applyFill="1" applyBorder="1" applyAlignment="1" applyProtection="1">
      <alignment horizontal="center" vertical="center" wrapText="1"/>
      <protection/>
    </xf>
    <xf numFmtId="0" fontId="3" fillId="11" borderId="9" xfId="51" applyNumberFormat="1" applyFont="1" applyFill="1" applyBorder="1" applyAlignment="1" applyProtection="1">
      <alignment horizontal="center" vertical="center"/>
      <protection/>
    </xf>
    <xf numFmtId="0" fontId="6" fillId="0" borderId="0" xfId="51" applyNumberFormat="1" applyFont="1" applyFill="1" applyAlignment="1" applyProtection="1">
      <alignment horizontal="center" vertical="center" wrapText="1"/>
      <protection/>
    </xf>
    <xf numFmtId="0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9" xfId="51" applyFont="1" applyFill="1" applyBorder="1" applyAlignment="1">
      <alignment horizontal="center" vertical="center" wrapText="1"/>
      <protection/>
    </xf>
    <xf numFmtId="49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14" xfId="51" applyFont="1" applyFill="1" applyBorder="1" applyAlignment="1">
      <alignment horizontal="center" vertical="center" wrapText="1"/>
      <protection/>
    </xf>
    <xf numFmtId="0" fontId="2" fillId="11" borderId="20" xfId="48" applyFont="1" applyFill="1" applyBorder="1" applyAlignment="1">
      <alignment horizontal="center" vertical="center" wrapText="1"/>
      <protection/>
    </xf>
    <xf numFmtId="0" fontId="2" fillId="11" borderId="15" xfId="48" applyFont="1" applyFill="1" applyBorder="1" applyAlignment="1" applyProtection="1">
      <alignment horizontal="center" vertical="center" wrapText="1"/>
      <protection locked="0"/>
    </xf>
    <xf numFmtId="0" fontId="2" fillId="11" borderId="25" xfId="48" applyFont="1" applyFill="1" applyBorder="1" applyAlignment="1">
      <alignment horizontal="center" vertical="center" wrapText="1"/>
      <protection/>
    </xf>
    <xf numFmtId="0" fontId="2" fillId="11" borderId="9" xfId="48" applyFont="1" applyFill="1" applyBorder="1" applyAlignment="1">
      <alignment horizontal="center" vertical="center" wrapText="1"/>
      <protection/>
    </xf>
    <xf numFmtId="0" fontId="3" fillId="11" borderId="13" xfId="48" applyNumberFormat="1" applyFont="1" applyFill="1" applyBorder="1" applyAlignment="1" applyProtection="1">
      <alignment horizontal="center" vertical="center" wrapText="1"/>
      <protection/>
    </xf>
    <xf numFmtId="0" fontId="3" fillId="11" borderId="9" xfId="48" applyNumberFormat="1" applyFont="1" applyFill="1" applyBorder="1" applyAlignment="1" applyProtection="1">
      <alignment horizontal="center" vertical="center" wrapText="1"/>
      <protection/>
    </xf>
    <xf numFmtId="0" fontId="3" fillId="11" borderId="18" xfId="48" applyNumberFormat="1" applyFont="1" applyFill="1" applyBorder="1" applyAlignment="1" applyProtection="1">
      <alignment horizontal="center" vertical="center" wrapText="1"/>
      <protection/>
    </xf>
    <xf numFmtId="0" fontId="3" fillId="11" borderId="12" xfId="48" applyNumberFormat="1" applyFont="1" applyFill="1" applyBorder="1" applyAlignment="1" applyProtection="1">
      <alignment horizontal="center" vertical="center" wrapText="1"/>
      <protection/>
    </xf>
    <xf numFmtId="0" fontId="6" fillId="0" borderId="0" xfId="48" applyNumberFormat="1" applyFont="1" applyFill="1" applyAlignment="1" applyProtection="1">
      <alignment horizontal="center" vertical="center"/>
      <protection/>
    </xf>
    <xf numFmtId="0" fontId="3" fillId="0" borderId="18" xfId="48" applyNumberFormat="1" applyFont="1" applyFill="1" applyBorder="1" applyAlignment="1" applyProtection="1">
      <alignment horizontal="right" vertical="center"/>
      <protection/>
    </xf>
    <xf numFmtId="0" fontId="3" fillId="11" borderId="13" xfId="48" applyNumberFormat="1" applyFont="1" applyFill="1" applyBorder="1" applyAlignment="1" applyProtection="1">
      <alignment horizontal="center" vertical="center"/>
      <protection/>
    </xf>
    <xf numFmtId="0" fontId="3" fillId="11" borderId="12" xfId="48" applyNumberFormat="1" applyFont="1" applyFill="1" applyBorder="1" applyAlignment="1" applyProtection="1">
      <alignment horizontal="center" vertical="center"/>
      <protection/>
    </xf>
    <xf numFmtId="0" fontId="3" fillId="11" borderId="14" xfId="48" applyNumberFormat="1" applyFont="1" applyFill="1" applyBorder="1" applyAlignment="1" applyProtection="1">
      <alignment horizontal="center" vertical="center"/>
      <protection/>
    </xf>
    <xf numFmtId="49" fontId="3" fillId="0" borderId="0" xfId="48" applyNumberFormat="1" applyFont="1" applyFill="1" applyBorder="1" applyAlignment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2" fillId="11" borderId="14" xfId="46" applyFont="1" applyFill="1" applyBorder="1" applyAlignment="1">
      <alignment horizontal="center" vertical="center" wrapText="1"/>
      <protection/>
    </xf>
    <xf numFmtId="0" fontId="2" fillId="11" borderId="9" xfId="46" applyFont="1" applyFill="1" applyBorder="1" applyAlignment="1">
      <alignment horizontal="center" vertical="center" wrapText="1"/>
      <protection/>
    </xf>
    <xf numFmtId="0" fontId="3" fillId="11" borderId="13" xfId="46" applyNumberFormat="1" applyFont="1" applyFill="1" applyBorder="1" applyAlignment="1" applyProtection="1">
      <alignment horizontal="center" vertical="center" wrapText="1"/>
      <protection/>
    </xf>
    <xf numFmtId="0" fontId="3" fillId="11" borderId="9" xfId="46" applyNumberFormat="1" applyFont="1" applyFill="1" applyBorder="1" applyAlignment="1" applyProtection="1">
      <alignment horizontal="center" vertical="center" wrapText="1"/>
      <protection/>
    </xf>
    <xf numFmtId="0" fontId="3" fillId="11" borderId="24" xfId="46" applyNumberFormat="1" applyFont="1" applyFill="1" applyBorder="1" applyAlignment="1" applyProtection="1">
      <alignment horizontal="center" vertical="center" wrapText="1"/>
      <protection/>
    </xf>
    <xf numFmtId="0" fontId="3" fillId="11" borderId="17" xfId="46" applyNumberFormat="1" applyFont="1" applyFill="1" applyBorder="1" applyAlignment="1" applyProtection="1">
      <alignment horizontal="center" vertical="center" wrapText="1"/>
      <protection/>
    </xf>
    <xf numFmtId="0" fontId="3" fillId="11" borderId="18" xfId="46" applyNumberFormat="1" applyFont="1" applyFill="1" applyBorder="1" applyAlignment="1" applyProtection="1">
      <alignment horizontal="center" vertical="center" wrapText="1"/>
      <protection/>
    </xf>
    <xf numFmtId="0" fontId="3" fillId="11" borderId="12" xfId="46" applyNumberFormat="1" applyFont="1" applyFill="1" applyBorder="1" applyAlignment="1" applyProtection="1">
      <alignment horizontal="center" vertical="center" wrapText="1"/>
      <protection/>
    </xf>
    <xf numFmtId="0" fontId="6" fillId="0" borderId="0" xfId="46" applyNumberFormat="1" applyFont="1" applyFill="1" applyAlignment="1" applyProtection="1">
      <alignment horizontal="center" vertical="center"/>
      <protection/>
    </xf>
    <xf numFmtId="0" fontId="3" fillId="0" borderId="18" xfId="46" applyNumberFormat="1" applyFont="1" applyFill="1" applyBorder="1" applyAlignment="1" applyProtection="1">
      <alignment horizontal="right" vertical="center"/>
      <protection/>
    </xf>
    <xf numFmtId="0" fontId="3" fillId="11" borderId="14" xfId="46" applyNumberFormat="1" applyFont="1" applyFill="1" applyBorder="1" applyAlignment="1" applyProtection="1">
      <alignment horizontal="center" vertical="center" wrapText="1"/>
      <protection/>
    </xf>
    <xf numFmtId="0" fontId="3" fillId="11" borderId="9" xfId="45" applyNumberFormat="1" applyFont="1" applyFill="1" applyBorder="1" applyAlignment="1" applyProtection="1">
      <alignment horizontal="center" vertical="center"/>
      <protection/>
    </xf>
    <xf numFmtId="0" fontId="3" fillId="11" borderId="9" xfId="45" applyNumberFormat="1" applyFont="1" applyFill="1" applyBorder="1" applyAlignment="1" applyProtection="1">
      <alignment horizontal="center" vertical="center" wrapText="1"/>
      <protection/>
    </xf>
    <xf numFmtId="0" fontId="7" fillId="0" borderId="0" xfId="45" applyNumberFormat="1" applyFont="1" applyFill="1" applyAlignment="1" applyProtection="1">
      <alignment horizontal="center" vertical="center" wrapText="1"/>
      <protection/>
    </xf>
    <xf numFmtId="0" fontId="2" fillId="0" borderId="18" xfId="45" applyFont="1" applyBorder="1" applyAlignment="1">
      <alignment horizontal="right" vertical="center"/>
      <protection/>
    </xf>
    <xf numFmtId="0" fontId="2" fillId="0" borderId="18" xfId="45" applyBorder="1" applyAlignment="1">
      <alignment horizontal="right" vertical="center"/>
      <protection/>
    </xf>
    <xf numFmtId="0" fontId="3" fillId="0" borderId="9" xfId="45" applyNumberFormat="1" applyFont="1" applyFill="1" applyBorder="1" applyAlignment="1" applyProtection="1">
      <alignment horizontal="center" vertical="center" wrapText="1"/>
      <protection/>
    </xf>
    <xf numFmtId="0" fontId="3" fillId="11" borderId="14" xfId="44" applyNumberFormat="1" applyFont="1" applyFill="1" applyBorder="1" applyAlignment="1" applyProtection="1">
      <alignment horizontal="center" vertical="center" wrapText="1"/>
      <protection/>
    </xf>
    <xf numFmtId="0" fontId="3" fillId="11" borderId="18" xfId="44" applyNumberFormat="1" applyFont="1" applyFill="1" applyBorder="1" applyAlignment="1" applyProtection="1">
      <alignment horizontal="center" vertical="center" wrapText="1"/>
      <protection/>
    </xf>
    <xf numFmtId="0" fontId="3" fillId="11" borderId="12" xfId="44" applyNumberFormat="1" applyFont="1" applyFill="1" applyBorder="1" applyAlignment="1" applyProtection="1">
      <alignment horizontal="center" vertical="center" wrapText="1"/>
      <protection/>
    </xf>
    <xf numFmtId="0" fontId="3" fillId="11" borderId="9" xfId="44" applyNumberFormat="1" applyFont="1" applyFill="1" applyBorder="1" applyAlignment="1" applyProtection="1">
      <alignment horizontal="center" vertical="center" wrapText="1"/>
      <protection/>
    </xf>
    <xf numFmtId="0" fontId="6" fillId="0" borderId="0" xfId="44" applyNumberFormat="1" applyFont="1" applyFill="1" applyAlignment="1" applyProtection="1">
      <alignment horizontal="center" vertical="center"/>
      <protection/>
    </xf>
    <xf numFmtId="0" fontId="2" fillId="0" borderId="9" xfId="44" applyNumberFormat="1" applyFont="1" applyFill="1" applyBorder="1" applyAlignment="1" applyProtection="1">
      <alignment horizontal="center" vertical="center" wrapText="1"/>
      <protection/>
    </xf>
    <xf numFmtId="0" fontId="2" fillId="0" borderId="20" xfId="44" applyNumberFormat="1" applyFont="1" applyFill="1" applyBorder="1" applyAlignment="1" applyProtection="1">
      <alignment horizontal="center" vertical="center" wrapText="1"/>
      <protection/>
    </xf>
    <xf numFmtId="0" fontId="2" fillId="0" borderId="11" xfId="44" applyNumberFormat="1" applyFont="1" applyFill="1" applyBorder="1" applyAlignment="1" applyProtection="1">
      <alignment horizontal="center" vertical="center" wrapText="1"/>
      <protection/>
    </xf>
    <xf numFmtId="0" fontId="2" fillId="0" borderId="13" xfId="44" applyNumberFormat="1" applyFont="1" applyFill="1" applyBorder="1" applyAlignment="1" applyProtection="1">
      <alignment horizontal="center" vertical="center" wrapText="1"/>
      <protection/>
    </xf>
    <xf numFmtId="0" fontId="3" fillId="11" borderId="24" xfId="44" applyNumberFormat="1" applyFont="1" applyFill="1" applyBorder="1" applyAlignment="1" applyProtection="1">
      <alignment horizontal="center" vertical="center" wrapText="1"/>
      <protection/>
    </xf>
    <xf numFmtId="0" fontId="3" fillId="11" borderId="13" xfId="44" applyNumberFormat="1" applyFont="1" applyFill="1" applyBorder="1" applyAlignment="1" applyProtection="1">
      <alignment horizontal="center" vertical="center" wrapText="1"/>
      <protection/>
    </xf>
    <xf numFmtId="0" fontId="3" fillId="11" borderId="17" xfId="44" applyNumberFormat="1" applyFont="1" applyFill="1" applyBorder="1" applyAlignment="1" applyProtection="1">
      <alignment horizontal="center" vertical="center" wrapText="1"/>
      <protection/>
    </xf>
    <xf numFmtId="0" fontId="3" fillId="11" borderId="25" xfId="44" applyNumberFormat="1" applyFont="1" applyFill="1" applyBorder="1" applyAlignment="1" applyProtection="1">
      <alignment horizontal="center" vertical="center" wrapText="1"/>
      <protection/>
    </xf>
    <xf numFmtId="0" fontId="4" fillId="0" borderId="0" xfId="43" applyFont="1" applyAlignment="1">
      <alignment horizontal="center" vertical="center"/>
      <protection/>
    </xf>
    <xf numFmtId="0" fontId="5" fillId="11" borderId="14" xfId="43" applyNumberFormat="1" applyFont="1" applyFill="1" applyBorder="1" applyAlignment="1" applyProtection="1">
      <alignment horizontal="center" vertical="center"/>
      <protection/>
    </xf>
    <xf numFmtId="0" fontId="5" fillId="11" borderId="9" xfId="43" applyNumberFormat="1" applyFont="1" applyFill="1" applyBorder="1" applyAlignment="1" applyProtection="1">
      <alignment horizontal="center" vertical="center"/>
      <protection/>
    </xf>
    <xf numFmtId="0" fontId="5" fillId="11" borderId="13" xfId="43" applyNumberFormat="1" applyFont="1" applyFill="1" applyBorder="1" applyAlignment="1" applyProtection="1">
      <alignment horizontal="center" vertical="center"/>
      <protection/>
    </xf>
    <xf numFmtId="0" fontId="5" fillId="11" borderId="9" xfId="43" applyNumberFormat="1" applyFont="1" applyFill="1" applyBorder="1" applyAlignment="1" applyProtection="1">
      <alignment horizontal="center" vertical="center" wrapText="1"/>
      <protection/>
    </xf>
    <xf numFmtId="0" fontId="5" fillId="11" borderId="14" xfId="43" applyNumberFormat="1" applyFont="1" applyFill="1" applyBorder="1" applyAlignment="1" applyProtection="1">
      <alignment horizontal="center" vertical="center" wrapText="1"/>
      <protection/>
    </xf>
    <xf numFmtId="0" fontId="5" fillId="11" borderId="9" xfId="57" applyNumberFormat="1" applyFont="1" applyFill="1" applyBorder="1" applyAlignment="1" applyProtection="1">
      <alignment horizontal="center" vertical="center" wrapText="1"/>
      <protection/>
    </xf>
    <xf numFmtId="0" fontId="4" fillId="0" borderId="0" xfId="57" applyNumberFormat="1" applyFont="1" applyFill="1" applyAlignment="1" applyProtection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5" fillId="11" borderId="11" xfId="57" applyNumberFormat="1" applyFont="1" applyFill="1" applyBorder="1" applyAlignment="1" applyProtection="1">
      <alignment horizontal="center" vertical="center" wrapText="1"/>
      <protection/>
    </xf>
    <xf numFmtId="0" fontId="5" fillId="11" borderId="17" xfId="57" applyNumberFormat="1" applyFont="1" applyFill="1" applyBorder="1" applyAlignment="1" applyProtection="1">
      <alignment horizontal="center" vertical="center" wrapText="1"/>
      <protection/>
    </xf>
    <xf numFmtId="0" fontId="5" fillId="11" borderId="13" xfId="57" applyNumberFormat="1" applyFont="1" applyFill="1" applyBorder="1" applyAlignment="1" applyProtection="1">
      <alignment horizontal="center" vertical="center" wrapText="1"/>
      <protection/>
    </xf>
    <xf numFmtId="0" fontId="5" fillId="11" borderId="14" xfId="57" applyNumberFormat="1" applyFont="1" applyFill="1" applyBorder="1" applyAlignment="1" applyProtection="1">
      <alignment horizontal="center" vertical="center" wrapText="1"/>
      <protection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_01024199FB0E4AA990B5AE7002822FBB" xfId="41"/>
    <cellStyle name="常规_0B6CD2B80CC44853A61EA0F3C70718A7" xfId="42"/>
    <cellStyle name="常规_10FFF10EDCCA4317905A55AF0DC4BD23" xfId="43"/>
    <cellStyle name="常规_16D242D3E8CA48A39E7BABAD4C2ADF34" xfId="44"/>
    <cellStyle name="常规_234CAB730E9A49B381A8B2597D07D694" xfId="45"/>
    <cellStyle name="常规_385200E607F04804B5C7988757B03D63" xfId="46"/>
    <cellStyle name="常规_39487248717147F198562F069F2ADD01" xfId="47"/>
    <cellStyle name="常规_5E9FB8AE66E14E3CBF0A58F4E691094F" xfId="48"/>
    <cellStyle name="常规_76F45534EFC8460DA0F4824A8C8A34BC" xfId="49"/>
    <cellStyle name="常规_895BA4DC252E44F38DB6B1093505760C" xfId="50"/>
    <cellStyle name="常规_9BD24174709145A1A19E8F64762D88B5" xfId="51"/>
    <cellStyle name="常规_AB1B1E38243A4EE5BA45BBBA49A942B7" xfId="52"/>
    <cellStyle name="常规_E8AF75BCA17C4A7BA79F29CA83B6F5A7" xfId="53"/>
    <cellStyle name="常规_EA9ADEE351EC4FBE8D6B10FECBD78F3B" xfId="54"/>
    <cellStyle name="常规_F2C9F44EAE6D41698431DB70DDBCF964" xfId="55"/>
    <cellStyle name="常规_FA85956AF29D46888C80C611E9FB4855" xfId="56"/>
    <cellStyle name="常规_FDEBF98641054675A285ACB70D2F65A1" xfId="57"/>
    <cellStyle name="常规_部门收支总表" xfId="58"/>
    <cellStyle name="常规_工资福利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1">
      <selection activeCell="E22" sqref="E22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264"/>
      <c r="B1" s="265"/>
      <c r="C1" s="265"/>
      <c r="D1" s="265"/>
      <c r="E1" s="265"/>
      <c r="H1" s="391" t="s">
        <v>0</v>
      </c>
    </row>
    <row r="2" spans="1:8" ht="20.25" customHeight="1">
      <c r="A2" s="400" t="s">
        <v>1</v>
      </c>
      <c r="B2" s="400"/>
      <c r="C2" s="400"/>
      <c r="D2" s="400"/>
      <c r="E2" s="400"/>
      <c r="F2" s="400"/>
      <c r="G2" s="400"/>
      <c r="H2" s="400"/>
    </row>
    <row r="3" spans="1:8" ht="16.5" customHeight="1">
      <c r="A3" s="401"/>
      <c r="B3" s="401"/>
      <c r="C3" s="401"/>
      <c r="D3" s="267"/>
      <c r="E3" s="267"/>
      <c r="H3" s="268" t="s">
        <v>2</v>
      </c>
    </row>
    <row r="4" spans="1:8" ht="16.5" customHeight="1">
      <c r="A4" s="269" t="s">
        <v>3</v>
      </c>
      <c r="B4" s="269"/>
      <c r="C4" s="402" t="s">
        <v>4</v>
      </c>
      <c r="D4" s="402"/>
      <c r="E4" s="402"/>
      <c r="F4" s="402"/>
      <c r="G4" s="402"/>
      <c r="H4" s="402"/>
    </row>
    <row r="5" spans="1:8" ht="15" customHeight="1">
      <c r="A5" s="270" t="s">
        <v>5</v>
      </c>
      <c r="B5" s="270" t="s">
        <v>6</v>
      </c>
      <c r="C5" s="271" t="s">
        <v>7</v>
      </c>
      <c r="D5" s="270" t="s">
        <v>6</v>
      </c>
      <c r="E5" s="271" t="s">
        <v>8</v>
      </c>
      <c r="F5" s="270" t="s">
        <v>6</v>
      </c>
      <c r="G5" s="271" t="s">
        <v>9</v>
      </c>
      <c r="H5" s="270" t="s">
        <v>6</v>
      </c>
    </row>
    <row r="6" spans="1:8" s="20" customFormat="1" ht="15" customHeight="1">
      <c r="A6" s="272" t="s">
        <v>10</v>
      </c>
      <c r="B6" s="273">
        <v>298.5</v>
      </c>
      <c r="C6" s="272" t="s">
        <v>11</v>
      </c>
      <c r="D6" s="273">
        <v>298.5</v>
      </c>
      <c r="E6" s="272" t="s">
        <v>12</v>
      </c>
      <c r="F6" s="273">
        <v>209.5</v>
      </c>
      <c r="G6" s="275" t="s">
        <v>13</v>
      </c>
      <c r="H6" s="393">
        <v>160.4</v>
      </c>
    </row>
    <row r="7" spans="1:8" s="20" customFormat="1" ht="15" customHeight="1">
      <c r="A7" s="272" t="s">
        <v>14</v>
      </c>
      <c r="B7" s="273">
        <v>298.5</v>
      </c>
      <c r="C7" s="275" t="s">
        <v>15</v>
      </c>
      <c r="D7" s="273"/>
      <c r="E7" s="272" t="s">
        <v>16</v>
      </c>
      <c r="F7" s="273">
        <v>160.4</v>
      </c>
      <c r="G7" s="275" t="s">
        <v>17</v>
      </c>
      <c r="H7" s="393">
        <v>113.1</v>
      </c>
    </row>
    <row r="8" spans="1:8" s="20" customFormat="1" ht="15" customHeight="1">
      <c r="A8" s="272" t="s">
        <v>18</v>
      </c>
      <c r="B8" s="273"/>
      <c r="C8" s="272" t="s">
        <v>19</v>
      </c>
      <c r="D8" s="273"/>
      <c r="E8" s="272" t="s">
        <v>20</v>
      </c>
      <c r="F8" s="273">
        <v>24.1</v>
      </c>
      <c r="G8" s="275" t="s">
        <v>21</v>
      </c>
      <c r="H8" s="393"/>
    </row>
    <row r="9" spans="1:8" s="20" customFormat="1" ht="15" customHeight="1">
      <c r="A9" s="272" t="s">
        <v>22</v>
      </c>
      <c r="B9" s="273"/>
      <c r="C9" s="272" t="s">
        <v>23</v>
      </c>
      <c r="D9" s="273"/>
      <c r="E9" s="272" t="s">
        <v>24</v>
      </c>
      <c r="F9" s="273">
        <v>25</v>
      </c>
      <c r="G9" s="275" t="s">
        <v>25</v>
      </c>
      <c r="H9" s="393"/>
    </row>
    <row r="10" spans="1:8" s="20" customFormat="1" ht="15" customHeight="1">
      <c r="A10" s="272" t="s">
        <v>26</v>
      </c>
      <c r="B10" s="273"/>
      <c r="C10" s="272" t="s">
        <v>27</v>
      </c>
      <c r="D10" s="273"/>
      <c r="E10" s="272" t="s">
        <v>28</v>
      </c>
      <c r="F10" s="273">
        <v>89</v>
      </c>
      <c r="G10" s="275" t="s">
        <v>29</v>
      </c>
      <c r="H10" s="393"/>
    </row>
    <row r="11" spans="1:8" s="20" customFormat="1" ht="15" customHeight="1">
      <c r="A11" s="272" t="s">
        <v>30</v>
      </c>
      <c r="B11" s="273"/>
      <c r="C11" s="272" t="s">
        <v>31</v>
      </c>
      <c r="D11" s="273"/>
      <c r="E11" s="394" t="s">
        <v>32</v>
      </c>
      <c r="F11" s="273">
        <v>89</v>
      </c>
      <c r="G11" s="275" t="s">
        <v>33</v>
      </c>
      <c r="H11" s="393"/>
    </row>
    <row r="12" spans="1:8" s="20" customFormat="1" ht="15" customHeight="1">
      <c r="A12" s="272" t="s">
        <v>34</v>
      </c>
      <c r="B12" s="273"/>
      <c r="C12" s="272" t="s">
        <v>35</v>
      </c>
      <c r="D12" s="273"/>
      <c r="E12" s="394" t="s">
        <v>36</v>
      </c>
      <c r="F12" s="273"/>
      <c r="G12" s="275" t="s">
        <v>37</v>
      </c>
      <c r="H12" s="393"/>
    </row>
    <row r="13" spans="1:8" s="20" customFormat="1" ht="15" customHeight="1">
      <c r="A13" s="272" t="s">
        <v>38</v>
      </c>
      <c r="B13" s="273"/>
      <c r="C13" s="272" t="s">
        <v>39</v>
      </c>
      <c r="D13" s="273"/>
      <c r="E13" s="394" t="s">
        <v>40</v>
      </c>
      <c r="F13" s="273"/>
      <c r="G13" s="275" t="s">
        <v>41</v>
      </c>
      <c r="H13" s="393"/>
    </row>
    <row r="14" spans="1:8" s="20" customFormat="1" ht="15" customHeight="1">
      <c r="A14" s="272" t="s">
        <v>42</v>
      </c>
      <c r="B14" s="273"/>
      <c r="C14" s="272" t="s">
        <v>43</v>
      </c>
      <c r="D14" s="273"/>
      <c r="E14" s="394" t="s">
        <v>44</v>
      </c>
      <c r="F14" s="273"/>
      <c r="G14" s="275" t="s">
        <v>45</v>
      </c>
      <c r="H14" s="393">
        <v>25</v>
      </c>
    </row>
    <row r="15" spans="1:8" s="20" customFormat="1" ht="15" customHeight="1">
      <c r="A15" s="272"/>
      <c r="B15" s="273"/>
      <c r="C15" s="272" t="s">
        <v>46</v>
      </c>
      <c r="D15" s="273"/>
      <c r="E15" s="394" t="s">
        <v>47</v>
      </c>
      <c r="F15" s="273"/>
      <c r="G15" s="275" t="s">
        <v>48</v>
      </c>
      <c r="H15" s="393"/>
    </row>
    <row r="16" spans="1:8" s="20" customFormat="1" ht="15" customHeight="1">
      <c r="A16" s="276"/>
      <c r="B16" s="273"/>
      <c r="C16" s="272" t="s">
        <v>49</v>
      </c>
      <c r="D16" s="273"/>
      <c r="E16" s="394" t="s">
        <v>50</v>
      </c>
      <c r="F16" s="273"/>
      <c r="G16" s="275" t="s">
        <v>51</v>
      </c>
      <c r="H16" s="393"/>
    </row>
    <row r="17" spans="1:8" s="20" customFormat="1" ht="15" customHeight="1">
      <c r="A17" s="272"/>
      <c r="B17" s="273"/>
      <c r="C17" s="272" t="s">
        <v>52</v>
      </c>
      <c r="D17" s="273"/>
      <c r="E17" s="394" t="s">
        <v>53</v>
      </c>
      <c r="F17" s="273"/>
      <c r="G17" s="275" t="s">
        <v>54</v>
      </c>
      <c r="H17" s="393"/>
    </row>
    <row r="18" spans="1:8" s="20" customFormat="1" ht="15" customHeight="1">
      <c r="A18" s="272"/>
      <c r="B18" s="273"/>
      <c r="C18" s="277" t="s">
        <v>55</v>
      </c>
      <c r="D18" s="273"/>
      <c r="E18" s="272" t="s">
        <v>56</v>
      </c>
      <c r="F18" s="273"/>
      <c r="G18" s="275" t="s">
        <v>57</v>
      </c>
      <c r="H18" s="393"/>
    </row>
    <row r="19" spans="1:8" s="20" customFormat="1" ht="15" customHeight="1">
      <c r="A19" s="276"/>
      <c r="B19" s="273"/>
      <c r="C19" s="277" t="s">
        <v>58</v>
      </c>
      <c r="D19" s="273"/>
      <c r="E19" s="272" t="s">
        <v>59</v>
      </c>
      <c r="F19" s="273"/>
      <c r="G19" s="275" t="s">
        <v>60</v>
      </c>
      <c r="H19" s="393"/>
    </row>
    <row r="20" spans="1:8" s="20" customFormat="1" ht="15" customHeight="1">
      <c r="A20" s="276"/>
      <c r="B20" s="273"/>
      <c r="C20" s="277" t="s">
        <v>61</v>
      </c>
      <c r="D20" s="273"/>
      <c r="E20" s="272" t="s">
        <v>62</v>
      </c>
      <c r="F20" s="273"/>
      <c r="G20" s="275" t="s">
        <v>63</v>
      </c>
      <c r="H20" s="393"/>
    </row>
    <row r="21" spans="1:8" s="20" customFormat="1" ht="15" customHeight="1">
      <c r="A21" s="272"/>
      <c r="B21" s="273"/>
      <c r="C21" s="277" t="s">
        <v>64</v>
      </c>
      <c r="D21" s="273"/>
      <c r="E21" s="272"/>
      <c r="F21" s="273"/>
      <c r="G21" s="275"/>
      <c r="H21" s="393"/>
    </row>
    <row r="22" spans="1:8" s="20" customFormat="1" ht="15" customHeight="1">
      <c r="A22" s="272"/>
      <c r="B22" s="273"/>
      <c r="C22" s="277" t="s">
        <v>65</v>
      </c>
      <c r="D22" s="273"/>
      <c r="E22" s="272"/>
      <c r="F22" s="273"/>
      <c r="G22" s="275"/>
      <c r="H22" s="393"/>
    </row>
    <row r="23" spans="1:8" s="20" customFormat="1" ht="15" customHeight="1">
      <c r="A23" s="272"/>
      <c r="B23" s="273"/>
      <c r="C23" s="277" t="s">
        <v>66</v>
      </c>
      <c r="D23" s="273"/>
      <c r="E23" s="272"/>
      <c r="F23" s="273"/>
      <c r="G23" s="275"/>
      <c r="H23" s="393"/>
    </row>
    <row r="24" spans="1:8" s="20" customFormat="1" ht="15" customHeight="1">
      <c r="A24" s="272"/>
      <c r="B24" s="273"/>
      <c r="C24" s="277" t="s">
        <v>67</v>
      </c>
      <c r="D24" s="273"/>
      <c r="E24" s="272"/>
      <c r="F24" s="273"/>
      <c r="G24" s="275"/>
      <c r="H24" s="393"/>
    </row>
    <row r="25" spans="1:8" s="20" customFormat="1" ht="15" customHeight="1">
      <c r="A25" s="272"/>
      <c r="B25" s="273"/>
      <c r="C25" s="277" t="s">
        <v>68</v>
      </c>
      <c r="D25" s="273"/>
      <c r="E25" s="272"/>
      <c r="F25" s="273"/>
      <c r="G25" s="275"/>
      <c r="H25" s="393"/>
    </row>
    <row r="26" spans="1:8" s="20" customFormat="1" ht="15" customHeight="1">
      <c r="A26" s="278" t="s">
        <v>69</v>
      </c>
      <c r="B26" s="273">
        <v>298.5</v>
      </c>
      <c r="C26" s="278" t="s">
        <v>70</v>
      </c>
      <c r="D26" s="273">
        <v>298.5</v>
      </c>
      <c r="E26" s="278" t="s">
        <v>70</v>
      </c>
      <c r="F26" s="273">
        <v>298.5</v>
      </c>
      <c r="G26" s="395" t="s">
        <v>71</v>
      </c>
      <c r="H26" s="393">
        <v>298.5</v>
      </c>
    </row>
    <row r="27" spans="1:8" s="20" customFormat="1" ht="15" customHeight="1">
      <c r="A27" s="272" t="s">
        <v>72</v>
      </c>
      <c r="B27" s="273"/>
      <c r="C27" s="272"/>
      <c r="D27" s="273"/>
      <c r="E27" s="272"/>
      <c r="F27" s="273"/>
      <c r="G27" s="395"/>
      <c r="H27" s="393"/>
    </row>
    <row r="28" spans="1:8" s="20" customFormat="1" ht="13.5" customHeight="1">
      <c r="A28" s="278" t="s">
        <v>73</v>
      </c>
      <c r="B28" s="273">
        <v>298.5</v>
      </c>
      <c r="C28" s="278" t="s">
        <v>74</v>
      </c>
      <c r="D28" s="273">
        <v>298.5</v>
      </c>
      <c r="E28" s="278" t="s">
        <v>74</v>
      </c>
      <c r="F28" s="273">
        <v>298.5</v>
      </c>
      <c r="G28" s="395" t="s">
        <v>74</v>
      </c>
      <c r="H28" s="393">
        <v>298.5</v>
      </c>
    </row>
    <row r="29" spans="1:6" ht="14.25" customHeight="1">
      <c r="A29" s="403"/>
      <c r="B29" s="403"/>
      <c r="C29" s="403"/>
      <c r="D29" s="403"/>
      <c r="E29" s="403"/>
      <c r="F29" s="403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showGridLines="0" showZeros="0" zoomScalePageLayoutView="0" workbookViewId="0" topLeftCell="A1">
      <selection activeCell="A9" sqref="A9:E9"/>
    </sheetView>
  </sheetViews>
  <sheetFormatPr defaultColWidth="6.875" defaultRowHeight="22.5" customHeight="1"/>
  <cols>
    <col min="1" max="3" width="3.625" style="280" customWidth="1"/>
    <col min="4" max="4" width="11.125" style="280" customWidth="1"/>
    <col min="5" max="5" width="22.875" style="280" customWidth="1"/>
    <col min="6" max="6" width="12.125" style="280" customWidth="1"/>
    <col min="7" max="12" width="10.375" style="280" customWidth="1"/>
    <col min="13" max="246" width="6.75390625" style="280" customWidth="1"/>
    <col min="247" max="251" width="6.75390625" style="281" customWidth="1"/>
    <col min="252" max="252" width="6.875" style="282" customWidth="1"/>
    <col min="253" max="16384" width="6.875" style="282" customWidth="1"/>
  </cols>
  <sheetData>
    <row r="1" spans="12:252" ht="22.5" customHeight="1">
      <c r="L1" s="280" t="s">
        <v>203</v>
      </c>
      <c r="IR1"/>
    </row>
    <row r="2" spans="1:252" ht="22.5" customHeight="1">
      <c r="A2" s="469" t="s">
        <v>204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IR2"/>
    </row>
    <row r="3" spans="11:252" ht="22.5" customHeight="1">
      <c r="K3" s="470" t="s">
        <v>77</v>
      </c>
      <c r="L3" s="470"/>
      <c r="IR3"/>
    </row>
    <row r="4" spans="1:252" ht="22.5" customHeight="1">
      <c r="A4" s="471" t="s">
        <v>97</v>
      </c>
      <c r="B4" s="471"/>
      <c r="C4" s="472"/>
      <c r="D4" s="468" t="s">
        <v>129</v>
      </c>
      <c r="E4" s="474" t="s">
        <v>98</v>
      </c>
      <c r="F4" s="468" t="s">
        <v>172</v>
      </c>
      <c r="G4" s="475" t="s">
        <v>205</v>
      </c>
      <c r="H4" s="468" t="s">
        <v>206</v>
      </c>
      <c r="I4" s="468" t="s">
        <v>207</v>
      </c>
      <c r="J4" s="468" t="s">
        <v>208</v>
      </c>
      <c r="K4" s="468" t="s">
        <v>209</v>
      </c>
      <c r="L4" s="468" t="s">
        <v>192</v>
      </c>
      <c r="IR4"/>
    </row>
    <row r="5" spans="1:252" ht="18" customHeight="1">
      <c r="A5" s="468" t="s">
        <v>100</v>
      </c>
      <c r="B5" s="473" t="s">
        <v>101</v>
      </c>
      <c r="C5" s="474" t="s">
        <v>102</v>
      </c>
      <c r="D5" s="468"/>
      <c r="E5" s="474"/>
      <c r="F5" s="468"/>
      <c r="G5" s="475"/>
      <c r="H5" s="468"/>
      <c r="I5" s="468"/>
      <c r="J5" s="468"/>
      <c r="K5" s="468"/>
      <c r="L5" s="468"/>
      <c r="IR5"/>
    </row>
    <row r="6" spans="1:252" ht="18" customHeight="1">
      <c r="A6" s="468"/>
      <c r="B6" s="473"/>
      <c r="C6" s="474"/>
      <c r="D6" s="468"/>
      <c r="E6" s="474"/>
      <c r="F6" s="468"/>
      <c r="G6" s="475"/>
      <c r="H6" s="468"/>
      <c r="I6" s="468"/>
      <c r="J6" s="468"/>
      <c r="K6" s="468"/>
      <c r="L6" s="468"/>
      <c r="IR6"/>
    </row>
    <row r="7" spans="1:252" ht="22.5" customHeight="1">
      <c r="A7" s="283" t="s">
        <v>92</v>
      </c>
      <c r="B7" s="283" t="s">
        <v>92</v>
      </c>
      <c r="C7" s="283" t="s">
        <v>92</v>
      </c>
      <c r="D7" s="283" t="s">
        <v>92</v>
      </c>
      <c r="E7" s="283" t="s">
        <v>92</v>
      </c>
      <c r="F7" s="283">
        <v>1</v>
      </c>
      <c r="G7" s="283">
        <v>2</v>
      </c>
      <c r="H7" s="283">
        <v>3</v>
      </c>
      <c r="I7" s="283">
        <v>4</v>
      </c>
      <c r="J7" s="283">
        <v>5</v>
      </c>
      <c r="K7" s="283">
        <v>6</v>
      </c>
      <c r="L7" s="283">
        <v>7</v>
      </c>
      <c r="M7" s="289"/>
      <c r="N7" s="290"/>
      <c r="IR7"/>
    </row>
    <row r="8" spans="1:252" s="279" customFormat="1" ht="27.75" customHeight="1">
      <c r="A8" s="284"/>
      <c r="B8" s="284"/>
      <c r="C8" s="284"/>
      <c r="D8" s="284"/>
      <c r="E8" s="284" t="s">
        <v>94</v>
      </c>
      <c r="F8" s="285">
        <v>25</v>
      </c>
      <c r="G8" s="285">
        <v>25</v>
      </c>
      <c r="H8" s="286"/>
      <c r="I8" s="285"/>
      <c r="J8" s="285"/>
      <c r="K8" s="285"/>
      <c r="L8" s="286"/>
      <c r="M8" s="289"/>
      <c r="N8" s="291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89"/>
      <c r="BL8" s="289"/>
      <c r="BM8" s="289"/>
      <c r="BN8" s="289"/>
      <c r="BO8" s="289"/>
      <c r="BP8" s="289"/>
      <c r="BQ8" s="289"/>
      <c r="BR8" s="289"/>
      <c r="BS8" s="289"/>
      <c r="BT8" s="289"/>
      <c r="BU8" s="289"/>
      <c r="BV8" s="289"/>
      <c r="BW8" s="289"/>
      <c r="BX8" s="289"/>
      <c r="BY8" s="289"/>
      <c r="BZ8" s="289"/>
      <c r="CA8" s="289"/>
      <c r="CB8" s="289"/>
      <c r="CC8" s="289"/>
      <c r="CD8" s="289"/>
      <c r="CE8" s="289"/>
      <c r="CF8" s="289"/>
      <c r="CG8" s="289"/>
      <c r="CH8" s="289"/>
      <c r="CI8" s="289"/>
      <c r="CJ8" s="289"/>
      <c r="CK8" s="289"/>
      <c r="CL8" s="289"/>
      <c r="CM8" s="289"/>
      <c r="CN8" s="289"/>
      <c r="CO8" s="289"/>
      <c r="CP8" s="289"/>
      <c r="CQ8" s="289"/>
      <c r="CR8" s="289"/>
      <c r="CS8" s="289"/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/>
      <c r="DE8" s="289"/>
      <c r="DF8" s="289"/>
      <c r="DG8" s="289"/>
      <c r="DH8" s="289"/>
      <c r="DI8" s="289"/>
      <c r="DJ8" s="289"/>
      <c r="DK8" s="289"/>
      <c r="DL8" s="289"/>
      <c r="DM8" s="289"/>
      <c r="DN8" s="289"/>
      <c r="DO8" s="289"/>
      <c r="DP8" s="289"/>
      <c r="DQ8" s="289"/>
      <c r="DR8" s="289"/>
      <c r="DS8" s="289"/>
      <c r="DT8" s="289"/>
      <c r="DU8" s="289"/>
      <c r="DV8" s="289"/>
      <c r="DW8" s="289"/>
      <c r="DX8" s="289"/>
      <c r="DY8" s="289"/>
      <c r="DZ8" s="289"/>
      <c r="EA8" s="289"/>
      <c r="EB8" s="289"/>
      <c r="EC8" s="289"/>
      <c r="ED8" s="289"/>
      <c r="EE8" s="289"/>
      <c r="EF8" s="289"/>
      <c r="EG8" s="289"/>
      <c r="EH8" s="289"/>
      <c r="EI8" s="289"/>
      <c r="EJ8" s="289"/>
      <c r="EK8" s="289"/>
      <c r="EL8" s="289"/>
      <c r="EM8" s="289"/>
      <c r="EN8" s="289"/>
      <c r="EO8" s="289"/>
      <c r="EP8" s="289"/>
      <c r="EQ8" s="289"/>
      <c r="ER8" s="289"/>
      <c r="ES8" s="289"/>
      <c r="ET8" s="289"/>
      <c r="EU8" s="289"/>
      <c r="EV8" s="289"/>
      <c r="EW8" s="289"/>
      <c r="EX8" s="289"/>
      <c r="EY8" s="289"/>
      <c r="EZ8" s="289"/>
      <c r="FA8" s="289"/>
      <c r="FB8" s="289"/>
      <c r="FC8" s="289"/>
      <c r="FD8" s="289"/>
      <c r="FE8" s="289"/>
      <c r="FF8" s="289"/>
      <c r="FG8" s="289"/>
      <c r="FH8" s="289"/>
      <c r="FI8" s="289"/>
      <c r="FJ8" s="289"/>
      <c r="FK8" s="289"/>
      <c r="FL8" s="289"/>
      <c r="FM8" s="289"/>
      <c r="FN8" s="289"/>
      <c r="FO8" s="289"/>
      <c r="FP8" s="289"/>
      <c r="FQ8" s="289"/>
      <c r="FR8" s="289"/>
      <c r="FS8" s="289"/>
      <c r="FT8" s="289"/>
      <c r="FU8" s="289"/>
      <c r="FV8" s="289"/>
      <c r="FW8" s="289"/>
      <c r="FX8" s="289"/>
      <c r="FY8" s="289"/>
      <c r="FZ8" s="289"/>
      <c r="GA8" s="289"/>
      <c r="GB8" s="289"/>
      <c r="GC8" s="289"/>
      <c r="GD8" s="289"/>
      <c r="GE8" s="289"/>
      <c r="GF8" s="289"/>
      <c r="GG8" s="289"/>
      <c r="GH8" s="289"/>
      <c r="GI8" s="289"/>
      <c r="GJ8" s="289"/>
      <c r="GK8" s="289"/>
      <c r="GL8" s="289"/>
      <c r="GM8" s="289"/>
      <c r="GN8" s="289"/>
      <c r="GO8" s="289"/>
      <c r="GP8" s="289"/>
      <c r="GQ8" s="289"/>
      <c r="GR8" s="289"/>
      <c r="GS8" s="289"/>
      <c r="GT8" s="289"/>
      <c r="GU8" s="289"/>
      <c r="GV8" s="289"/>
      <c r="GW8" s="289"/>
      <c r="GX8" s="289"/>
      <c r="GY8" s="289"/>
      <c r="GZ8" s="289"/>
      <c r="HA8" s="289"/>
      <c r="HB8" s="289"/>
      <c r="HC8" s="289"/>
      <c r="HD8" s="289"/>
      <c r="HE8" s="289"/>
      <c r="HF8" s="289"/>
      <c r="HG8" s="289"/>
      <c r="HH8" s="289"/>
      <c r="HI8" s="289"/>
      <c r="HJ8" s="289"/>
      <c r="HK8" s="289"/>
      <c r="HL8" s="289"/>
      <c r="HM8" s="289"/>
      <c r="HN8" s="289"/>
      <c r="HO8" s="289"/>
      <c r="HP8" s="289"/>
      <c r="HQ8" s="289"/>
      <c r="HR8" s="289"/>
      <c r="HS8" s="289"/>
      <c r="HT8" s="289"/>
      <c r="HU8" s="289"/>
      <c r="HV8" s="289"/>
      <c r="HW8" s="289"/>
      <c r="HX8" s="289"/>
      <c r="HY8" s="289"/>
      <c r="HZ8" s="289"/>
      <c r="IA8" s="289"/>
      <c r="IB8" s="289"/>
      <c r="IC8" s="289"/>
      <c r="ID8" s="289"/>
      <c r="IE8" s="289"/>
      <c r="IF8" s="289"/>
      <c r="IG8" s="289"/>
      <c r="IH8" s="289"/>
      <c r="II8" s="289"/>
      <c r="IJ8" s="289"/>
      <c r="IK8" s="289"/>
      <c r="IL8" s="289"/>
      <c r="IM8" s="292"/>
      <c r="IN8" s="292"/>
      <c r="IO8" s="292"/>
      <c r="IP8" s="292"/>
      <c r="IQ8" s="292"/>
      <c r="IR8" s="20"/>
    </row>
    <row r="9" spans="1:252" ht="31.5" customHeight="1">
      <c r="A9" s="177" t="s">
        <v>103</v>
      </c>
      <c r="B9" s="177" t="s">
        <v>104</v>
      </c>
      <c r="C9" s="177" t="s">
        <v>105</v>
      </c>
      <c r="D9" s="397" t="s">
        <v>93</v>
      </c>
      <c r="E9" s="62" t="s">
        <v>141</v>
      </c>
      <c r="F9" s="287">
        <v>25</v>
      </c>
      <c r="G9" s="287">
        <v>25</v>
      </c>
      <c r="H9" s="288"/>
      <c r="I9" s="288"/>
      <c r="J9" s="288"/>
      <c r="K9" s="288"/>
      <c r="L9" s="288"/>
      <c r="M9" s="289"/>
      <c r="IR9"/>
    </row>
    <row r="10" spans="1:252" ht="22.5" customHeight="1">
      <c r="A10" s="289"/>
      <c r="B10" s="289"/>
      <c r="C10" s="289"/>
      <c r="D10" s="289"/>
      <c r="E10" s="289"/>
      <c r="F10" s="289"/>
      <c r="H10" s="289"/>
      <c r="I10" s="289"/>
      <c r="J10" s="289"/>
      <c r="K10" s="289"/>
      <c r="L10" s="289"/>
      <c r="M10" s="291"/>
      <c r="IR10"/>
    </row>
    <row r="11" spans="1:252" ht="22.5" customHeight="1">
      <c r="A11" s="289"/>
      <c r="B11" s="289"/>
      <c r="C11" s="289"/>
      <c r="D11" s="289"/>
      <c r="E11" s="289"/>
      <c r="F11" s="289"/>
      <c r="H11" s="289"/>
      <c r="I11" s="289"/>
      <c r="J11" s="289"/>
      <c r="K11" s="289"/>
      <c r="L11" s="289"/>
      <c r="M11" s="290"/>
      <c r="IR11"/>
    </row>
    <row r="12" spans="1:252" ht="22.5" customHeight="1">
      <c r="A12" s="289"/>
      <c r="B12" s="289"/>
      <c r="C12" s="289"/>
      <c r="D12" s="289"/>
      <c r="E12" s="289"/>
      <c r="F12" s="289"/>
      <c r="H12" s="289"/>
      <c r="I12" s="289"/>
      <c r="J12" s="289"/>
      <c r="K12" s="289"/>
      <c r="L12" s="289"/>
      <c r="M12" s="290"/>
      <c r="IR12"/>
    </row>
    <row r="13" spans="1:252" ht="22.5" customHeight="1">
      <c r="A13" s="289"/>
      <c r="E13" s="289"/>
      <c r="F13" s="289"/>
      <c r="H13" s="289"/>
      <c r="I13" s="289"/>
      <c r="J13" s="289"/>
      <c r="K13" s="289"/>
      <c r="L13" s="289"/>
      <c r="M13" s="290"/>
      <c r="IR13"/>
    </row>
    <row r="14" spans="1:252" ht="22.5" customHeight="1">
      <c r="A14" s="289"/>
      <c r="H14" s="289"/>
      <c r="I14" s="289"/>
      <c r="J14" s="289"/>
      <c r="K14" s="289"/>
      <c r="L14" s="289"/>
      <c r="M14" s="290"/>
      <c r="IR14"/>
    </row>
    <row r="15" spans="8:252" ht="22.5" customHeight="1">
      <c r="H15" s="289"/>
      <c r="I15" s="289"/>
      <c r="J15" s="289"/>
      <c r="K15" s="289"/>
      <c r="L15" s="289"/>
      <c r="M15" s="290"/>
      <c r="IR15"/>
    </row>
    <row r="16" spans="8:252" ht="22.5" customHeight="1">
      <c r="H16" s="289"/>
      <c r="I16" s="289"/>
      <c r="J16" s="289"/>
      <c r="K16" s="289"/>
      <c r="M16" s="290"/>
      <c r="IR16"/>
    </row>
    <row r="17" spans="1:252" ht="22.5" customHeight="1">
      <c r="A17"/>
      <c r="B17"/>
      <c r="C17"/>
      <c r="D17"/>
      <c r="E17"/>
      <c r="F17"/>
      <c r="G17"/>
      <c r="H17" s="289"/>
      <c r="M17" s="290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290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290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29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290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290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290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290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290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290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</sheetData>
  <sheetProtection formatCells="0" formatColumns="0" formatRows="0"/>
  <mergeCells count="15"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A2:L2"/>
    <mergeCell ref="K3:L3"/>
    <mergeCell ref="A4:C4"/>
    <mergeCell ref="A5:A6"/>
    <mergeCell ref="B5:B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showZeros="0" zoomScalePageLayoutView="0" workbookViewId="0" topLeftCell="A1">
      <selection activeCell="A7" sqref="A7:E7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210</v>
      </c>
    </row>
    <row r="2" spans="1:11" ht="27" customHeight="1">
      <c r="A2" s="440" t="s">
        <v>211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</row>
    <row r="3" spans="10:11" ht="14.25" customHeight="1">
      <c r="J3" s="476" t="s">
        <v>77</v>
      </c>
      <c r="K3" s="476"/>
    </row>
    <row r="4" spans="1:11" ht="33" customHeight="1">
      <c r="A4" s="459" t="s">
        <v>97</v>
      </c>
      <c r="B4" s="459"/>
      <c r="C4" s="459"/>
      <c r="D4" s="439" t="s">
        <v>195</v>
      </c>
      <c r="E4" s="439" t="s">
        <v>130</v>
      </c>
      <c r="F4" s="439" t="s">
        <v>119</v>
      </c>
      <c r="G4" s="439"/>
      <c r="H4" s="439"/>
      <c r="I4" s="439"/>
      <c r="J4" s="439"/>
      <c r="K4" s="439"/>
    </row>
    <row r="5" spans="1:11" ht="14.25" customHeight="1">
      <c r="A5" s="439" t="s">
        <v>100</v>
      </c>
      <c r="B5" s="439" t="s">
        <v>101</v>
      </c>
      <c r="C5" s="439" t="s">
        <v>102</v>
      </c>
      <c r="D5" s="439"/>
      <c r="E5" s="439"/>
      <c r="F5" s="439" t="s">
        <v>89</v>
      </c>
      <c r="G5" s="439" t="s">
        <v>212</v>
      </c>
      <c r="H5" s="439" t="s">
        <v>209</v>
      </c>
      <c r="I5" s="439" t="s">
        <v>213</v>
      </c>
      <c r="J5" s="439" t="s">
        <v>214</v>
      </c>
      <c r="K5" s="439" t="s">
        <v>215</v>
      </c>
    </row>
    <row r="6" spans="1:11" ht="32.25" customHeight="1">
      <c r="A6" s="439"/>
      <c r="B6" s="439"/>
      <c r="C6" s="439"/>
      <c r="D6" s="439"/>
      <c r="E6" s="439"/>
      <c r="F6" s="439"/>
      <c r="G6" s="439"/>
      <c r="H6" s="439"/>
      <c r="I6" s="439"/>
      <c r="J6" s="439"/>
      <c r="K6" s="439"/>
    </row>
    <row r="7" spans="1:11" s="20" customFormat="1" ht="48" customHeight="1">
      <c r="A7" s="177" t="s">
        <v>103</v>
      </c>
      <c r="B7" s="177" t="s">
        <v>104</v>
      </c>
      <c r="C7" s="177" t="s">
        <v>105</v>
      </c>
      <c r="D7" s="397" t="s">
        <v>93</v>
      </c>
      <c r="E7" s="62" t="s">
        <v>141</v>
      </c>
      <c r="F7" s="178">
        <v>25</v>
      </c>
      <c r="G7" s="178"/>
      <c r="H7" s="178"/>
      <c r="I7" s="178"/>
      <c r="J7" s="178">
        <v>25</v>
      </c>
      <c r="K7" s="178"/>
    </row>
  </sheetData>
  <sheetProtection formatCells="0" formatColumns="0" formatRows="0"/>
  <mergeCells count="15"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A2:K2"/>
    <mergeCell ref="J3:K3"/>
    <mergeCell ref="A4:C4"/>
    <mergeCell ref="F4:K4"/>
    <mergeCell ref="A5: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1">
      <selection activeCell="C6" sqref="C6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264"/>
      <c r="B1" s="265"/>
      <c r="C1" s="265"/>
      <c r="D1" s="265"/>
      <c r="E1" s="265"/>
      <c r="F1" s="266" t="s">
        <v>216</v>
      </c>
    </row>
    <row r="2" spans="1:6" ht="24" customHeight="1">
      <c r="A2" s="400" t="s">
        <v>217</v>
      </c>
      <c r="B2" s="400"/>
      <c r="C2" s="400"/>
      <c r="D2" s="400"/>
      <c r="E2" s="400"/>
      <c r="F2" s="400"/>
    </row>
    <row r="3" spans="1:6" ht="14.25" customHeight="1">
      <c r="A3" s="401"/>
      <c r="B3" s="401"/>
      <c r="C3" s="401"/>
      <c r="D3" s="267"/>
      <c r="E3" s="267"/>
      <c r="F3" s="268" t="s">
        <v>2</v>
      </c>
    </row>
    <row r="4" spans="1:6" ht="17.25" customHeight="1">
      <c r="A4" s="269" t="s">
        <v>3</v>
      </c>
      <c r="B4" s="269"/>
      <c r="C4" s="269" t="s">
        <v>4</v>
      </c>
      <c r="D4" s="269"/>
      <c r="E4" s="269"/>
      <c r="F4" s="269"/>
    </row>
    <row r="5" spans="1:6" ht="17.25" customHeight="1">
      <c r="A5" s="270" t="s">
        <v>5</v>
      </c>
      <c r="B5" s="270" t="s">
        <v>6</v>
      </c>
      <c r="C5" s="271" t="s">
        <v>5</v>
      </c>
      <c r="D5" s="270" t="s">
        <v>80</v>
      </c>
      <c r="E5" s="271" t="s">
        <v>218</v>
      </c>
      <c r="F5" s="270" t="s">
        <v>219</v>
      </c>
    </row>
    <row r="6" spans="1:6" s="20" customFormat="1" ht="15" customHeight="1">
      <c r="A6" s="272" t="s">
        <v>220</v>
      </c>
      <c r="B6" s="273">
        <v>298.5</v>
      </c>
      <c r="C6" s="272" t="s">
        <v>11</v>
      </c>
      <c r="D6" s="274">
        <v>298.5</v>
      </c>
      <c r="E6" s="274">
        <v>298.5</v>
      </c>
      <c r="F6" s="274"/>
    </row>
    <row r="7" spans="1:6" s="20" customFormat="1" ht="15" customHeight="1">
      <c r="A7" s="272" t="s">
        <v>221</v>
      </c>
      <c r="B7" s="273">
        <v>298.5</v>
      </c>
      <c r="C7" s="275" t="s">
        <v>15</v>
      </c>
      <c r="D7" s="274"/>
      <c r="E7" s="274"/>
      <c r="F7" s="274"/>
    </row>
    <row r="8" spans="1:6" s="20" customFormat="1" ht="15" customHeight="1">
      <c r="A8" s="272" t="s">
        <v>18</v>
      </c>
      <c r="B8" s="273"/>
      <c r="C8" s="272" t="s">
        <v>19</v>
      </c>
      <c r="D8" s="274"/>
      <c r="E8" s="274"/>
      <c r="F8" s="274"/>
    </row>
    <row r="9" spans="1:6" s="20" customFormat="1" ht="15" customHeight="1">
      <c r="A9" s="272" t="s">
        <v>222</v>
      </c>
      <c r="B9" s="273"/>
      <c r="C9" s="272" t="s">
        <v>23</v>
      </c>
      <c r="D9" s="274"/>
      <c r="E9" s="274"/>
      <c r="F9" s="274"/>
    </row>
    <row r="10" spans="1:6" s="20" customFormat="1" ht="15" customHeight="1">
      <c r="A10" s="272"/>
      <c r="B10" s="273"/>
      <c r="C10" s="272" t="s">
        <v>27</v>
      </c>
      <c r="D10" s="274"/>
      <c r="E10" s="274"/>
      <c r="F10" s="274"/>
    </row>
    <row r="11" spans="1:6" s="20" customFormat="1" ht="15" customHeight="1">
      <c r="A11" s="272"/>
      <c r="B11" s="273"/>
      <c r="C11" s="272" t="s">
        <v>31</v>
      </c>
      <c r="D11" s="274"/>
      <c r="E11" s="274"/>
      <c r="F11" s="274"/>
    </row>
    <row r="12" spans="1:6" s="20" customFormat="1" ht="15" customHeight="1">
      <c r="A12" s="272"/>
      <c r="B12" s="273"/>
      <c r="C12" s="272" t="s">
        <v>35</v>
      </c>
      <c r="D12" s="274"/>
      <c r="E12" s="274"/>
      <c r="F12" s="274"/>
    </row>
    <row r="13" spans="1:6" s="20" customFormat="1" ht="15" customHeight="1">
      <c r="A13" s="272"/>
      <c r="B13" s="273"/>
      <c r="C13" s="272" t="s">
        <v>39</v>
      </c>
      <c r="D13" s="274"/>
      <c r="E13" s="274"/>
      <c r="F13" s="274"/>
    </row>
    <row r="14" spans="1:6" s="20" customFormat="1" ht="15" customHeight="1">
      <c r="A14" s="276"/>
      <c r="B14" s="273"/>
      <c r="C14" s="272" t="s">
        <v>43</v>
      </c>
      <c r="D14" s="274"/>
      <c r="E14" s="274"/>
      <c r="F14" s="274"/>
    </row>
    <row r="15" spans="1:6" s="20" customFormat="1" ht="15" customHeight="1">
      <c r="A15" s="272"/>
      <c r="B15" s="273"/>
      <c r="C15" s="272" t="s">
        <v>46</v>
      </c>
      <c r="D15" s="274"/>
      <c r="E15" s="274"/>
      <c r="F15" s="274"/>
    </row>
    <row r="16" spans="1:6" s="20" customFormat="1" ht="15" customHeight="1">
      <c r="A16" s="272"/>
      <c r="B16" s="273"/>
      <c r="C16" s="272" t="s">
        <v>49</v>
      </c>
      <c r="D16" s="274"/>
      <c r="E16" s="274"/>
      <c r="F16" s="274"/>
    </row>
    <row r="17" spans="1:6" s="20" customFormat="1" ht="15" customHeight="1">
      <c r="A17" s="272"/>
      <c r="B17" s="273"/>
      <c r="C17" s="272" t="s">
        <v>52</v>
      </c>
      <c r="D17" s="274"/>
      <c r="E17" s="274"/>
      <c r="F17" s="274"/>
    </row>
    <row r="18" spans="1:6" s="20" customFormat="1" ht="15" customHeight="1">
      <c r="A18" s="272"/>
      <c r="B18" s="273"/>
      <c r="C18" s="277" t="s">
        <v>55</v>
      </c>
      <c r="D18" s="274"/>
      <c r="E18" s="274"/>
      <c r="F18" s="274"/>
    </row>
    <row r="19" spans="1:6" s="20" customFormat="1" ht="15" customHeight="1">
      <c r="A19" s="272"/>
      <c r="B19" s="273"/>
      <c r="C19" s="277" t="s">
        <v>58</v>
      </c>
      <c r="D19" s="274"/>
      <c r="E19" s="274"/>
      <c r="F19" s="274"/>
    </row>
    <row r="20" spans="1:6" s="20" customFormat="1" ht="15" customHeight="1">
      <c r="A20" s="272"/>
      <c r="B20" s="273"/>
      <c r="C20" s="277" t="s">
        <v>61</v>
      </c>
      <c r="D20" s="274"/>
      <c r="E20" s="274"/>
      <c r="F20" s="274"/>
    </row>
    <row r="21" spans="1:6" s="20" customFormat="1" ht="15" customHeight="1">
      <c r="A21" s="272"/>
      <c r="B21" s="273"/>
      <c r="C21" s="277" t="s">
        <v>64</v>
      </c>
      <c r="D21" s="274"/>
      <c r="E21" s="274"/>
      <c r="F21" s="274"/>
    </row>
    <row r="22" spans="1:6" s="20" customFormat="1" ht="15" customHeight="1">
      <c r="A22" s="272"/>
      <c r="B22" s="273"/>
      <c r="C22" s="277" t="s">
        <v>65</v>
      </c>
      <c r="D22" s="274"/>
      <c r="E22" s="274"/>
      <c r="F22" s="274"/>
    </row>
    <row r="23" spans="1:6" s="20" customFormat="1" ht="15" customHeight="1">
      <c r="A23" s="272"/>
      <c r="B23" s="273"/>
      <c r="C23" s="277" t="s">
        <v>66</v>
      </c>
      <c r="D23" s="274"/>
      <c r="E23" s="274"/>
      <c r="F23" s="274"/>
    </row>
    <row r="24" spans="1:6" s="20" customFormat="1" ht="15" customHeight="1">
      <c r="A24" s="272"/>
      <c r="B24" s="273"/>
      <c r="C24" s="277" t="s">
        <v>67</v>
      </c>
      <c r="D24" s="274"/>
      <c r="E24" s="274"/>
      <c r="F24" s="274"/>
    </row>
    <row r="25" spans="1:6" s="20" customFormat="1" ht="15" customHeight="1">
      <c r="A25" s="272"/>
      <c r="B25" s="273"/>
      <c r="C25" s="277" t="s">
        <v>68</v>
      </c>
      <c r="D25" s="274"/>
      <c r="E25" s="274"/>
      <c r="F25" s="274"/>
    </row>
    <row r="26" spans="1:6" s="20" customFormat="1" ht="15" customHeight="1">
      <c r="A26" s="278" t="s">
        <v>69</v>
      </c>
      <c r="B26" s="273">
        <v>298.5</v>
      </c>
      <c r="C26" s="278" t="s">
        <v>70</v>
      </c>
      <c r="D26" s="274">
        <v>298.5</v>
      </c>
      <c r="E26" s="274">
        <v>298.5</v>
      </c>
      <c r="F26" s="274"/>
    </row>
    <row r="27" spans="1:6" ht="14.25" customHeight="1">
      <c r="A27" s="477"/>
      <c r="B27" s="477"/>
      <c r="C27" s="477"/>
      <c r="D27" s="477"/>
      <c r="E27" s="477"/>
      <c r="F27" s="477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7"/>
  <sheetViews>
    <sheetView showGridLines="0" showZeros="0" zoomScalePageLayoutView="0" workbookViewId="0" topLeftCell="A1">
      <selection activeCell="C11" sqref="C11"/>
    </sheetView>
  </sheetViews>
  <sheetFormatPr defaultColWidth="6.875" defaultRowHeight="18.75" customHeight="1"/>
  <cols>
    <col min="1" max="1" width="5.375" style="225" customWidth="1"/>
    <col min="2" max="3" width="5.375" style="226" customWidth="1"/>
    <col min="4" max="4" width="7.625" style="227" customWidth="1"/>
    <col min="5" max="5" width="24.125" style="228" customWidth="1"/>
    <col min="6" max="13" width="8.625" style="229" customWidth="1"/>
    <col min="14" max="18" width="8.625" style="230" customWidth="1"/>
    <col min="19" max="19" width="8.625" style="231" customWidth="1"/>
    <col min="20" max="247" width="8.00390625" style="230" customWidth="1"/>
    <col min="248" max="252" width="6.875" style="231" customWidth="1"/>
    <col min="253" max="16384" width="6.875" style="231" customWidth="1"/>
  </cols>
  <sheetData>
    <row r="1" spans="1:252" ht="23.25" customHeight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Q1" s="232"/>
      <c r="R1" s="232"/>
      <c r="S1" s="232" t="s">
        <v>223</v>
      </c>
      <c r="IN1"/>
      <c r="IO1"/>
      <c r="IP1"/>
      <c r="IQ1"/>
      <c r="IR1"/>
    </row>
    <row r="2" spans="1:252" ht="23.25" customHeight="1">
      <c r="A2" s="479" t="s">
        <v>224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IN2"/>
      <c r="IO2"/>
      <c r="IP2"/>
      <c r="IQ2"/>
      <c r="IR2"/>
    </row>
    <row r="3" spans="1:252" s="223" customFormat="1" ht="23.25" customHeight="1">
      <c r="A3" s="233"/>
      <c r="B3" s="234"/>
      <c r="C3" s="234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Q3" s="232"/>
      <c r="R3" s="232"/>
      <c r="S3" s="259" t="s">
        <v>77</v>
      </c>
      <c r="IN3"/>
      <c r="IO3"/>
      <c r="IP3"/>
      <c r="IQ3"/>
      <c r="IR3"/>
    </row>
    <row r="4" spans="1:252" s="223" customFormat="1" ht="23.25" customHeight="1">
      <c r="A4" s="235" t="s">
        <v>110</v>
      </c>
      <c r="B4" s="235"/>
      <c r="C4" s="235"/>
      <c r="D4" s="478" t="s">
        <v>78</v>
      </c>
      <c r="E4" s="478" t="s">
        <v>98</v>
      </c>
      <c r="F4" s="480" t="s">
        <v>225</v>
      </c>
      <c r="G4" s="236" t="s">
        <v>112</v>
      </c>
      <c r="H4" s="236"/>
      <c r="I4" s="236"/>
      <c r="J4" s="236"/>
      <c r="K4" s="236" t="s">
        <v>113</v>
      </c>
      <c r="L4" s="236"/>
      <c r="M4" s="236"/>
      <c r="N4" s="236"/>
      <c r="O4" s="236"/>
      <c r="P4" s="236"/>
      <c r="Q4" s="236"/>
      <c r="R4" s="236"/>
      <c r="S4" s="478" t="s">
        <v>116</v>
      </c>
      <c r="IN4"/>
      <c r="IO4"/>
      <c r="IP4"/>
      <c r="IQ4"/>
      <c r="IR4"/>
    </row>
    <row r="5" spans="1:252" s="223" customFormat="1" ht="23.25" customHeight="1">
      <c r="A5" s="478" t="s">
        <v>100</v>
      </c>
      <c r="B5" s="478" t="s">
        <v>101</v>
      </c>
      <c r="C5" s="480" t="s">
        <v>310</v>
      </c>
      <c r="D5" s="478"/>
      <c r="E5" s="478"/>
      <c r="F5" s="481"/>
      <c r="G5" s="478" t="s">
        <v>80</v>
      </c>
      <c r="H5" s="478" t="s">
        <v>117</v>
      </c>
      <c r="I5" s="478" t="s">
        <v>118</v>
      </c>
      <c r="J5" s="478" t="s">
        <v>119</v>
      </c>
      <c r="K5" s="478" t="s">
        <v>80</v>
      </c>
      <c r="L5" s="478" t="s">
        <v>120</v>
      </c>
      <c r="M5" s="478" t="s">
        <v>121</v>
      </c>
      <c r="N5" s="478" t="s">
        <v>122</v>
      </c>
      <c r="O5" s="478" t="s">
        <v>123</v>
      </c>
      <c r="P5" s="478" t="s">
        <v>124</v>
      </c>
      <c r="Q5" s="478" t="s">
        <v>125</v>
      </c>
      <c r="R5" s="478" t="s">
        <v>126</v>
      </c>
      <c r="S5" s="478"/>
      <c r="IN5"/>
      <c r="IO5"/>
      <c r="IP5"/>
      <c r="IQ5"/>
      <c r="IR5"/>
    </row>
    <row r="6" spans="1:252" ht="31.5" customHeight="1">
      <c r="A6" s="478"/>
      <c r="B6" s="478"/>
      <c r="C6" s="482"/>
      <c r="D6" s="478"/>
      <c r="E6" s="478"/>
      <c r="F6" s="482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IN6"/>
      <c r="IO6"/>
      <c r="IP6"/>
      <c r="IQ6"/>
      <c r="IR6"/>
    </row>
    <row r="7" spans="1:252" ht="23.25" customHeight="1">
      <c r="A7" s="237" t="s">
        <v>92</v>
      </c>
      <c r="B7" s="210" t="s">
        <v>92</v>
      </c>
      <c r="C7" s="210"/>
      <c r="D7" s="210" t="s">
        <v>92</v>
      </c>
      <c r="E7" s="210" t="s">
        <v>92</v>
      </c>
      <c r="F7" s="210">
        <v>1</v>
      </c>
      <c r="G7" s="249">
        <v>2</v>
      </c>
      <c r="H7" s="249">
        <v>3</v>
      </c>
      <c r="I7" s="238">
        <v>4</v>
      </c>
      <c r="J7" s="238">
        <v>5</v>
      </c>
      <c r="K7" s="249">
        <v>6</v>
      </c>
      <c r="L7" s="249">
        <v>7</v>
      </c>
      <c r="M7" s="249">
        <v>8</v>
      </c>
      <c r="N7" s="238">
        <v>9</v>
      </c>
      <c r="O7" s="238">
        <v>10</v>
      </c>
      <c r="P7" s="249">
        <v>11</v>
      </c>
      <c r="Q7" s="249">
        <v>12</v>
      </c>
      <c r="R7" s="249">
        <v>13</v>
      </c>
      <c r="S7" s="260">
        <v>14</v>
      </c>
      <c r="IN7"/>
      <c r="IO7"/>
      <c r="IP7"/>
      <c r="IQ7"/>
      <c r="IR7"/>
    </row>
    <row r="8" spans="1:252" s="224" customFormat="1" ht="30" customHeight="1">
      <c r="A8" s="237"/>
      <c r="B8" s="210"/>
      <c r="C8" s="210"/>
      <c r="D8" s="210"/>
      <c r="E8" s="210" t="s">
        <v>94</v>
      </c>
      <c r="F8" s="250">
        <v>298.5</v>
      </c>
      <c r="G8" s="242">
        <v>209.5</v>
      </c>
      <c r="H8" s="241">
        <v>160.4</v>
      </c>
      <c r="I8" s="241">
        <v>24.1</v>
      </c>
      <c r="J8" s="241">
        <v>25</v>
      </c>
      <c r="K8" s="240">
        <v>89</v>
      </c>
      <c r="L8" s="240">
        <v>89</v>
      </c>
      <c r="M8" s="255"/>
      <c r="N8" s="255"/>
      <c r="O8" s="255"/>
      <c r="P8" s="255"/>
      <c r="Q8" s="255"/>
      <c r="R8" s="255"/>
      <c r="S8" s="261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8"/>
      <c r="DO8" s="248"/>
      <c r="DP8" s="248"/>
      <c r="DQ8" s="248"/>
      <c r="DR8" s="248"/>
      <c r="DS8" s="248"/>
      <c r="DT8" s="248"/>
      <c r="DU8" s="248"/>
      <c r="DV8" s="248"/>
      <c r="DW8" s="248"/>
      <c r="DX8" s="248"/>
      <c r="DY8" s="248"/>
      <c r="DZ8" s="248"/>
      <c r="EA8" s="248"/>
      <c r="EB8" s="248"/>
      <c r="EC8" s="248"/>
      <c r="ED8" s="248"/>
      <c r="EE8" s="248"/>
      <c r="EF8" s="248"/>
      <c r="EG8" s="248"/>
      <c r="EH8" s="248"/>
      <c r="EI8" s="248"/>
      <c r="EJ8" s="248"/>
      <c r="EK8" s="248"/>
      <c r="EL8" s="248"/>
      <c r="EM8" s="248"/>
      <c r="EN8" s="248"/>
      <c r="EO8" s="248"/>
      <c r="EP8" s="248"/>
      <c r="EQ8" s="248"/>
      <c r="ER8" s="248"/>
      <c r="ES8" s="248"/>
      <c r="ET8" s="248"/>
      <c r="EU8" s="248"/>
      <c r="EV8" s="248"/>
      <c r="EW8" s="248"/>
      <c r="EX8" s="248"/>
      <c r="EY8" s="248"/>
      <c r="EZ8" s="248"/>
      <c r="FA8" s="248"/>
      <c r="FB8" s="248"/>
      <c r="FC8" s="248"/>
      <c r="FD8" s="248"/>
      <c r="FE8" s="248"/>
      <c r="FF8" s="248"/>
      <c r="FG8" s="248"/>
      <c r="FH8" s="248"/>
      <c r="FI8" s="248"/>
      <c r="FJ8" s="248"/>
      <c r="FK8" s="248"/>
      <c r="FL8" s="248"/>
      <c r="FM8" s="248"/>
      <c r="FN8" s="248"/>
      <c r="FO8" s="248"/>
      <c r="FP8" s="248"/>
      <c r="FQ8" s="248"/>
      <c r="FR8" s="248"/>
      <c r="FS8" s="248"/>
      <c r="FT8" s="248"/>
      <c r="FU8" s="248"/>
      <c r="FV8" s="248"/>
      <c r="FW8" s="248"/>
      <c r="FX8" s="248"/>
      <c r="FY8" s="248"/>
      <c r="FZ8" s="248"/>
      <c r="GA8" s="248"/>
      <c r="GB8" s="248"/>
      <c r="GC8" s="248"/>
      <c r="GD8" s="248"/>
      <c r="GE8" s="248"/>
      <c r="GF8" s="248"/>
      <c r="GG8" s="248"/>
      <c r="GH8" s="248"/>
      <c r="GI8" s="248"/>
      <c r="GJ8" s="248"/>
      <c r="GK8" s="248"/>
      <c r="GL8" s="248"/>
      <c r="GM8" s="248"/>
      <c r="GN8" s="248"/>
      <c r="GO8" s="248"/>
      <c r="GP8" s="248"/>
      <c r="GQ8" s="248"/>
      <c r="GR8" s="248"/>
      <c r="GS8" s="248"/>
      <c r="GT8" s="248"/>
      <c r="GU8" s="248"/>
      <c r="GV8" s="248"/>
      <c r="GW8" s="248"/>
      <c r="GX8" s="248"/>
      <c r="GY8" s="248"/>
      <c r="GZ8" s="248"/>
      <c r="HA8" s="248"/>
      <c r="HB8" s="248"/>
      <c r="HC8" s="248"/>
      <c r="HD8" s="248"/>
      <c r="HE8" s="248"/>
      <c r="HF8" s="248"/>
      <c r="HG8" s="248"/>
      <c r="HH8" s="248"/>
      <c r="HI8" s="248"/>
      <c r="HJ8" s="248"/>
      <c r="HK8" s="248"/>
      <c r="HL8" s="248"/>
      <c r="HM8" s="248"/>
      <c r="HN8" s="248"/>
      <c r="HO8" s="248"/>
      <c r="HP8" s="248"/>
      <c r="HQ8" s="248"/>
      <c r="HR8" s="248"/>
      <c r="HS8" s="248"/>
      <c r="HT8" s="248"/>
      <c r="HU8" s="248"/>
      <c r="HV8" s="248"/>
      <c r="HW8" s="248"/>
      <c r="HX8" s="248"/>
      <c r="HY8" s="248"/>
      <c r="HZ8" s="248"/>
      <c r="IA8" s="248"/>
      <c r="IB8" s="248"/>
      <c r="IC8" s="248"/>
      <c r="ID8" s="248"/>
      <c r="IE8" s="248"/>
      <c r="IF8" s="248"/>
      <c r="IG8" s="248"/>
      <c r="IH8" s="248"/>
      <c r="II8" s="248"/>
      <c r="IJ8" s="248"/>
      <c r="IK8" s="248"/>
      <c r="IL8" s="248"/>
      <c r="IM8" s="248"/>
      <c r="IN8" s="20"/>
      <c r="IO8" s="20"/>
      <c r="IP8" s="20"/>
      <c r="IQ8" s="20"/>
      <c r="IR8" s="20"/>
    </row>
    <row r="9" spans="1:252" ht="28.5" customHeight="1">
      <c r="A9" s="60" t="s">
        <v>103</v>
      </c>
      <c r="B9" s="60" t="s">
        <v>104</v>
      </c>
      <c r="C9" s="60" t="s">
        <v>311</v>
      </c>
      <c r="D9" s="61" t="s">
        <v>93</v>
      </c>
      <c r="E9" s="62" t="s">
        <v>141</v>
      </c>
      <c r="F9" s="241">
        <v>209.5</v>
      </c>
      <c r="G9" s="242">
        <v>209.5</v>
      </c>
      <c r="H9" s="241">
        <v>160.4</v>
      </c>
      <c r="I9" s="241">
        <v>24.1</v>
      </c>
      <c r="J9" s="241">
        <v>25</v>
      </c>
      <c r="K9" s="241"/>
      <c r="L9" s="241"/>
      <c r="M9" s="256"/>
      <c r="N9" s="257"/>
      <c r="O9" s="257"/>
      <c r="P9" s="257"/>
      <c r="Q9" s="257"/>
      <c r="R9" s="257"/>
      <c r="S9" s="262"/>
      <c r="IN9"/>
      <c r="IO9"/>
      <c r="IP9"/>
      <c r="IQ9"/>
      <c r="IR9"/>
    </row>
    <row r="10" spans="1:252" ht="28.5" customHeight="1">
      <c r="A10" s="60" t="s">
        <v>103</v>
      </c>
      <c r="B10" s="60" t="s">
        <v>104</v>
      </c>
      <c r="C10" s="60" t="s">
        <v>312</v>
      </c>
      <c r="D10" s="61" t="s">
        <v>93</v>
      </c>
      <c r="E10" s="63" t="s">
        <v>142</v>
      </c>
      <c r="F10" s="240">
        <v>89</v>
      </c>
      <c r="G10" s="239"/>
      <c r="H10" s="240"/>
      <c r="I10" s="240"/>
      <c r="J10" s="240"/>
      <c r="K10" s="240">
        <v>89</v>
      </c>
      <c r="L10" s="240">
        <v>89</v>
      </c>
      <c r="M10" s="240"/>
      <c r="N10" s="258"/>
      <c r="O10" s="258"/>
      <c r="P10" s="258"/>
      <c r="Q10" s="258"/>
      <c r="R10" s="258"/>
      <c r="S10" s="263"/>
      <c r="IN10"/>
      <c r="IO10"/>
      <c r="IP10"/>
      <c r="IQ10"/>
      <c r="IR10"/>
    </row>
    <row r="11" spans="1:252" ht="28.5" customHeight="1">
      <c r="A11" s="251"/>
      <c r="B11" s="252"/>
      <c r="C11" s="252"/>
      <c r="D11" s="253"/>
      <c r="E11" s="254"/>
      <c r="F11" s="240"/>
      <c r="G11" s="239"/>
      <c r="H11" s="240"/>
      <c r="I11" s="240"/>
      <c r="J11" s="240"/>
      <c r="K11" s="240"/>
      <c r="L11" s="240"/>
      <c r="M11" s="240"/>
      <c r="N11" s="258"/>
      <c r="O11" s="258"/>
      <c r="P11" s="258"/>
      <c r="Q11" s="258"/>
      <c r="R11" s="258"/>
      <c r="S11" s="263"/>
      <c r="IN11"/>
      <c r="IO11"/>
      <c r="IP11"/>
      <c r="IQ11"/>
      <c r="IR11"/>
    </row>
    <row r="12" spans="4:252" ht="18.75" customHeight="1">
      <c r="D12" s="245"/>
      <c r="E12" s="246"/>
      <c r="F12" s="247"/>
      <c r="H12" s="247"/>
      <c r="I12" s="247"/>
      <c r="J12" s="247"/>
      <c r="K12" s="247"/>
      <c r="L12" s="247"/>
      <c r="M12" s="247"/>
      <c r="N12" s="248"/>
      <c r="O12" s="248"/>
      <c r="P12" s="248"/>
      <c r="Q12" s="248"/>
      <c r="R12" s="248"/>
      <c r="IN12"/>
      <c r="IO12"/>
      <c r="IP12"/>
      <c r="IQ12"/>
      <c r="IR12"/>
    </row>
    <row r="13" spans="4:252" ht="18.75" customHeight="1">
      <c r="D13" s="245"/>
      <c r="E13" s="246"/>
      <c r="H13" s="247"/>
      <c r="I13" s="247"/>
      <c r="J13" s="247"/>
      <c r="K13" s="247"/>
      <c r="L13" s="247"/>
      <c r="M13" s="247"/>
      <c r="N13" s="248"/>
      <c r="O13" s="248"/>
      <c r="P13" s="248"/>
      <c r="Q13" s="248"/>
      <c r="R13" s="248"/>
      <c r="IN13"/>
      <c r="IO13"/>
      <c r="IP13"/>
      <c r="IQ13"/>
      <c r="IR13"/>
    </row>
    <row r="14" spans="4:252" ht="18.75" customHeight="1">
      <c r="D14" s="245"/>
      <c r="H14" s="247"/>
      <c r="I14" s="247"/>
      <c r="J14" s="247"/>
      <c r="K14" s="247"/>
      <c r="M14" s="247"/>
      <c r="N14" s="248"/>
      <c r="O14" s="248"/>
      <c r="P14" s="248"/>
      <c r="Q14" s="248"/>
      <c r="R14" s="248"/>
      <c r="IN14"/>
      <c r="IO14"/>
      <c r="IP14"/>
      <c r="IQ14"/>
      <c r="IR14"/>
    </row>
    <row r="15" spans="8:252" ht="18.75" customHeight="1">
      <c r="H15" s="247"/>
      <c r="I15" s="247"/>
      <c r="K15" s="247"/>
      <c r="M15" s="247"/>
      <c r="N15" s="248"/>
      <c r="O15" s="248"/>
      <c r="Q15" s="248"/>
      <c r="R15" s="248"/>
      <c r="IN15"/>
      <c r="IO15"/>
      <c r="IP15"/>
      <c r="IQ15"/>
      <c r="IR15"/>
    </row>
    <row r="16" spans="4:252" ht="18.75" customHeight="1">
      <c r="D16" s="245"/>
      <c r="H16" s="247"/>
      <c r="I16" s="247"/>
      <c r="K16" s="247"/>
      <c r="N16" s="248"/>
      <c r="O16" s="248"/>
      <c r="Q16" s="248"/>
      <c r="R16" s="248"/>
      <c r="IN16"/>
      <c r="IO16"/>
      <c r="IP16"/>
      <c r="IQ16"/>
      <c r="IR16"/>
    </row>
    <row r="17" spans="1:252" ht="18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248"/>
      <c r="R17" s="248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</sheetData>
  <sheetProtection formatCells="0" formatColumns="0" formatRows="0"/>
  <mergeCells count="20">
    <mergeCell ref="C5:C6"/>
    <mergeCell ref="A2:S2"/>
    <mergeCell ref="A5:A6"/>
    <mergeCell ref="B5:B6"/>
    <mergeCell ref="D4:D6"/>
    <mergeCell ref="E4:E6"/>
    <mergeCell ref="F4:F6"/>
    <mergeCell ref="G5:G6"/>
    <mergeCell ref="H5:H6"/>
    <mergeCell ref="I5:I6"/>
    <mergeCell ref="J5:J6"/>
    <mergeCell ref="Q5:Q6"/>
    <mergeCell ref="R5:R6"/>
    <mergeCell ref="S4:S6"/>
    <mergeCell ref="K5:K6"/>
    <mergeCell ref="L5:L6"/>
    <mergeCell ref="M5:M6"/>
    <mergeCell ref="N5:N6"/>
    <mergeCell ref="O5:O6"/>
    <mergeCell ref="P5:P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6"/>
  <sheetViews>
    <sheetView showGridLines="0" showZeros="0" zoomScalePageLayoutView="0" workbookViewId="0" topLeftCell="A1">
      <selection activeCell="E12" sqref="E12"/>
    </sheetView>
  </sheetViews>
  <sheetFormatPr defaultColWidth="6.875" defaultRowHeight="18.75" customHeight="1"/>
  <cols>
    <col min="1" max="1" width="5.375" style="225" customWidth="1"/>
    <col min="2" max="3" width="5.375" style="226" customWidth="1"/>
    <col min="4" max="4" width="7.625" style="227" customWidth="1"/>
    <col min="5" max="5" width="24.125" style="228" customWidth="1"/>
    <col min="6" max="9" width="8.625" style="229" customWidth="1"/>
    <col min="10" max="237" width="8.00390625" style="230" customWidth="1"/>
    <col min="238" max="242" width="6.875" style="231" customWidth="1"/>
    <col min="243" max="16384" width="6.875" style="231" customWidth="1"/>
  </cols>
  <sheetData>
    <row r="1" spans="1:242" ht="23.25" customHeight="1">
      <c r="A1" s="232"/>
      <c r="B1" s="232"/>
      <c r="C1" s="232"/>
      <c r="D1" s="232"/>
      <c r="E1" s="232"/>
      <c r="F1" s="232"/>
      <c r="G1" s="232"/>
      <c r="H1" s="232"/>
      <c r="I1" s="232" t="s">
        <v>226</v>
      </c>
      <c r="ID1"/>
      <c r="IE1"/>
      <c r="IF1"/>
      <c r="IG1"/>
      <c r="IH1"/>
    </row>
    <row r="2" spans="1:242" ht="23.25" customHeight="1">
      <c r="A2" s="479" t="s">
        <v>227</v>
      </c>
      <c r="B2" s="479"/>
      <c r="C2" s="479"/>
      <c r="D2" s="479"/>
      <c r="E2" s="479"/>
      <c r="F2" s="479"/>
      <c r="G2" s="479"/>
      <c r="H2" s="479"/>
      <c r="I2" s="479"/>
      <c r="ID2"/>
      <c r="IE2"/>
      <c r="IF2"/>
      <c r="IG2"/>
      <c r="IH2"/>
    </row>
    <row r="3" spans="1:242" s="223" customFormat="1" ht="23.25" customHeight="1">
      <c r="A3" s="233"/>
      <c r="B3" s="234"/>
      <c r="C3" s="234"/>
      <c r="D3" s="232"/>
      <c r="E3" s="232"/>
      <c r="F3" s="232"/>
      <c r="G3" s="232"/>
      <c r="H3" s="232"/>
      <c r="I3" s="232" t="s">
        <v>77</v>
      </c>
      <c r="ID3"/>
      <c r="IE3"/>
      <c r="IF3"/>
      <c r="IG3"/>
      <c r="IH3"/>
    </row>
    <row r="4" spans="1:242" s="223" customFormat="1" ht="23.25" customHeight="1">
      <c r="A4" s="235" t="s">
        <v>110</v>
      </c>
      <c r="B4" s="235"/>
      <c r="C4" s="235"/>
      <c r="D4" s="478" t="s">
        <v>78</v>
      </c>
      <c r="E4" s="478" t="s">
        <v>98</v>
      </c>
      <c r="F4" s="236" t="s">
        <v>112</v>
      </c>
      <c r="G4" s="236"/>
      <c r="H4" s="236"/>
      <c r="I4" s="236"/>
      <c r="ID4"/>
      <c r="IE4"/>
      <c r="IF4"/>
      <c r="IG4"/>
      <c r="IH4"/>
    </row>
    <row r="5" spans="1:242" s="223" customFormat="1" ht="23.25" customHeight="1">
      <c r="A5" s="478" t="s">
        <v>100</v>
      </c>
      <c r="B5" s="478" t="s">
        <v>101</v>
      </c>
      <c r="C5" s="480" t="s">
        <v>310</v>
      </c>
      <c r="D5" s="478"/>
      <c r="E5" s="478"/>
      <c r="F5" s="478" t="s">
        <v>80</v>
      </c>
      <c r="G5" s="478" t="s">
        <v>117</v>
      </c>
      <c r="H5" s="478" t="s">
        <v>118</v>
      </c>
      <c r="I5" s="478" t="s">
        <v>119</v>
      </c>
      <c r="ID5"/>
      <c r="IE5"/>
      <c r="IF5"/>
      <c r="IG5"/>
      <c r="IH5"/>
    </row>
    <row r="6" spans="1:242" ht="31.5" customHeight="1">
      <c r="A6" s="478"/>
      <c r="B6" s="478"/>
      <c r="C6" s="482"/>
      <c r="D6" s="478"/>
      <c r="E6" s="478"/>
      <c r="F6" s="478"/>
      <c r="G6" s="478"/>
      <c r="H6" s="478"/>
      <c r="I6" s="478"/>
      <c r="ID6"/>
      <c r="IE6"/>
      <c r="IF6"/>
      <c r="IG6"/>
      <c r="IH6"/>
    </row>
    <row r="7" spans="1:242" ht="23.25" customHeight="1">
      <c r="A7" s="237" t="s">
        <v>92</v>
      </c>
      <c r="B7" s="210" t="s">
        <v>92</v>
      </c>
      <c r="C7" s="210"/>
      <c r="D7" s="210" t="s">
        <v>92</v>
      </c>
      <c r="E7" s="210" t="s">
        <v>92</v>
      </c>
      <c r="F7" s="210">
        <v>2</v>
      </c>
      <c r="G7" s="210">
        <v>3</v>
      </c>
      <c r="H7" s="237">
        <v>4</v>
      </c>
      <c r="I7" s="238">
        <v>5</v>
      </c>
      <c r="ID7"/>
      <c r="IE7"/>
      <c r="IF7"/>
      <c r="IG7"/>
      <c r="IH7"/>
    </row>
    <row r="8" spans="1:242" s="224" customFormat="1" ht="23.25" customHeight="1">
      <c r="A8" s="237"/>
      <c r="B8" s="210"/>
      <c r="C8" s="210"/>
      <c r="D8" s="210"/>
      <c r="E8" s="210" t="s">
        <v>94</v>
      </c>
      <c r="F8" s="239">
        <v>209.5</v>
      </c>
      <c r="G8" s="240">
        <v>160.4</v>
      </c>
      <c r="H8" s="240">
        <v>24.1</v>
      </c>
      <c r="I8" s="241">
        <v>25</v>
      </c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8"/>
      <c r="DO8" s="248"/>
      <c r="DP8" s="248"/>
      <c r="DQ8" s="248"/>
      <c r="DR8" s="248"/>
      <c r="DS8" s="248"/>
      <c r="DT8" s="248"/>
      <c r="DU8" s="248"/>
      <c r="DV8" s="248"/>
      <c r="DW8" s="248"/>
      <c r="DX8" s="248"/>
      <c r="DY8" s="248"/>
      <c r="DZ8" s="248"/>
      <c r="EA8" s="248"/>
      <c r="EB8" s="248"/>
      <c r="EC8" s="248"/>
      <c r="ED8" s="248"/>
      <c r="EE8" s="248"/>
      <c r="EF8" s="248"/>
      <c r="EG8" s="248"/>
      <c r="EH8" s="248"/>
      <c r="EI8" s="248"/>
      <c r="EJ8" s="248"/>
      <c r="EK8" s="248"/>
      <c r="EL8" s="248"/>
      <c r="EM8" s="248"/>
      <c r="EN8" s="248"/>
      <c r="EO8" s="248"/>
      <c r="EP8" s="248"/>
      <c r="EQ8" s="248"/>
      <c r="ER8" s="248"/>
      <c r="ES8" s="248"/>
      <c r="ET8" s="248"/>
      <c r="EU8" s="248"/>
      <c r="EV8" s="248"/>
      <c r="EW8" s="248"/>
      <c r="EX8" s="248"/>
      <c r="EY8" s="248"/>
      <c r="EZ8" s="248"/>
      <c r="FA8" s="248"/>
      <c r="FB8" s="248"/>
      <c r="FC8" s="248"/>
      <c r="FD8" s="248"/>
      <c r="FE8" s="248"/>
      <c r="FF8" s="248"/>
      <c r="FG8" s="248"/>
      <c r="FH8" s="248"/>
      <c r="FI8" s="248"/>
      <c r="FJ8" s="248"/>
      <c r="FK8" s="248"/>
      <c r="FL8" s="248"/>
      <c r="FM8" s="248"/>
      <c r="FN8" s="248"/>
      <c r="FO8" s="248"/>
      <c r="FP8" s="248"/>
      <c r="FQ8" s="248"/>
      <c r="FR8" s="248"/>
      <c r="FS8" s="248"/>
      <c r="FT8" s="248"/>
      <c r="FU8" s="248"/>
      <c r="FV8" s="248"/>
      <c r="FW8" s="248"/>
      <c r="FX8" s="248"/>
      <c r="FY8" s="248"/>
      <c r="FZ8" s="248"/>
      <c r="GA8" s="248"/>
      <c r="GB8" s="248"/>
      <c r="GC8" s="248"/>
      <c r="GD8" s="248"/>
      <c r="GE8" s="248"/>
      <c r="GF8" s="248"/>
      <c r="GG8" s="248"/>
      <c r="GH8" s="248"/>
      <c r="GI8" s="248"/>
      <c r="GJ8" s="248"/>
      <c r="GK8" s="248"/>
      <c r="GL8" s="248"/>
      <c r="GM8" s="248"/>
      <c r="GN8" s="248"/>
      <c r="GO8" s="248"/>
      <c r="GP8" s="248"/>
      <c r="GQ8" s="248"/>
      <c r="GR8" s="248"/>
      <c r="GS8" s="248"/>
      <c r="GT8" s="248"/>
      <c r="GU8" s="248"/>
      <c r="GV8" s="248"/>
      <c r="GW8" s="248"/>
      <c r="GX8" s="248"/>
      <c r="GY8" s="248"/>
      <c r="GZ8" s="248"/>
      <c r="HA8" s="248"/>
      <c r="HB8" s="248"/>
      <c r="HC8" s="248"/>
      <c r="HD8" s="248"/>
      <c r="HE8" s="248"/>
      <c r="HF8" s="248"/>
      <c r="HG8" s="248"/>
      <c r="HH8" s="248"/>
      <c r="HI8" s="248"/>
      <c r="HJ8" s="248"/>
      <c r="HK8" s="248"/>
      <c r="HL8" s="248"/>
      <c r="HM8" s="248"/>
      <c r="HN8" s="248"/>
      <c r="HO8" s="248"/>
      <c r="HP8" s="248"/>
      <c r="HQ8" s="248"/>
      <c r="HR8" s="248"/>
      <c r="HS8" s="248"/>
      <c r="HT8" s="248"/>
      <c r="HU8" s="248"/>
      <c r="HV8" s="248"/>
      <c r="HW8" s="248"/>
      <c r="HX8" s="248"/>
      <c r="HY8" s="248"/>
      <c r="HZ8" s="248"/>
      <c r="IA8" s="248"/>
      <c r="IB8" s="248"/>
      <c r="IC8" s="248"/>
      <c r="ID8" s="20"/>
      <c r="IE8" s="20"/>
      <c r="IF8" s="20"/>
      <c r="IG8" s="20"/>
      <c r="IH8" s="20"/>
    </row>
    <row r="9" spans="1:242" ht="29.25" customHeight="1">
      <c r="A9" s="60" t="s">
        <v>103</v>
      </c>
      <c r="B9" s="60" t="s">
        <v>104</v>
      </c>
      <c r="C9" s="60" t="s">
        <v>311</v>
      </c>
      <c r="D9" s="61" t="s">
        <v>93</v>
      </c>
      <c r="E9" s="62" t="s">
        <v>141</v>
      </c>
      <c r="F9" s="242">
        <v>209.5</v>
      </c>
      <c r="G9" s="241">
        <v>160.4</v>
      </c>
      <c r="H9" s="241">
        <v>24.1</v>
      </c>
      <c r="I9" s="241">
        <v>25</v>
      </c>
      <c r="ID9"/>
      <c r="IE9"/>
      <c r="IF9"/>
      <c r="IG9"/>
      <c r="IH9"/>
    </row>
    <row r="10" spans="1:242" ht="18.75" customHeight="1">
      <c r="A10" s="243"/>
      <c r="B10" s="244"/>
      <c r="C10" s="244"/>
      <c r="D10" s="245"/>
      <c r="E10" s="246"/>
      <c r="G10" s="247"/>
      <c r="H10" s="247"/>
      <c r="I10" s="247"/>
      <c r="ID10"/>
      <c r="IE10"/>
      <c r="IF10"/>
      <c r="IG10"/>
      <c r="IH10"/>
    </row>
    <row r="11" spans="2:242" ht="18.75" customHeight="1">
      <c r="B11" s="244"/>
      <c r="C11" s="244"/>
      <c r="D11" s="245"/>
      <c r="E11" s="246"/>
      <c r="G11" s="247"/>
      <c r="H11" s="247"/>
      <c r="I11" s="247"/>
      <c r="ID11"/>
      <c r="IE11"/>
      <c r="IF11"/>
      <c r="IG11"/>
      <c r="IH11"/>
    </row>
    <row r="12" spans="4:242" ht="18.75" customHeight="1">
      <c r="D12" s="245"/>
      <c r="E12" s="246"/>
      <c r="G12" s="247"/>
      <c r="H12" s="247"/>
      <c r="I12" s="247"/>
      <c r="ID12"/>
      <c r="IE12"/>
      <c r="IF12"/>
      <c r="IG12"/>
      <c r="IH12"/>
    </row>
    <row r="13" spans="4:242" ht="18.75" customHeight="1">
      <c r="D13" s="245"/>
      <c r="E13" s="246"/>
      <c r="G13" s="247"/>
      <c r="H13" s="247"/>
      <c r="I13" s="247"/>
      <c r="ID13"/>
      <c r="IE13"/>
      <c r="IF13"/>
      <c r="IG13"/>
      <c r="IH13"/>
    </row>
    <row r="14" spans="4:242" ht="18.75" customHeight="1">
      <c r="D14" s="245"/>
      <c r="G14" s="247"/>
      <c r="H14" s="247"/>
      <c r="I14" s="247"/>
      <c r="ID14"/>
      <c r="IE14"/>
      <c r="IF14"/>
      <c r="IG14"/>
      <c r="IH14"/>
    </row>
    <row r="15" spans="7:242" ht="18.75" customHeight="1">
      <c r="G15" s="247"/>
      <c r="H15" s="247"/>
      <c r="ID15"/>
      <c r="IE15"/>
      <c r="IF15"/>
      <c r="IG15"/>
      <c r="IH15"/>
    </row>
    <row r="16" spans="4:242" ht="18.75" customHeight="1">
      <c r="D16" s="245"/>
      <c r="G16" s="247"/>
      <c r="H16" s="247"/>
      <c r="ID16"/>
      <c r="IE16"/>
      <c r="IF16"/>
      <c r="IG16"/>
      <c r="IH16"/>
    </row>
  </sheetData>
  <sheetProtection formatCells="0" formatColumns="0" formatRows="0"/>
  <mergeCells count="10">
    <mergeCell ref="A2:I2"/>
    <mergeCell ref="A5:A6"/>
    <mergeCell ref="B5:B6"/>
    <mergeCell ref="D4:D6"/>
    <mergeCell ref="E4:E6"/>
    <mergeCell ref="F5:F6"/>
    <mergeCell ref="G5:G6"/>
    <mergeCell ref="H5:H6"/>
    <mergeCell ref="I5:I6"/>
    <mergeCell ref="C5:C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zoomScalePageLayoutView="0" workbookViewId="0" topLeftCell="A1">
      <selection activeCell="M9" sqref="M9"/>
    </sheetView>
  </sheetViews>
  <sheetFormatPr defaultColWidth="6.75390625" defaultRowHeight="22.5" customHeight="1"/>
  <cols>
    <col min="1" max="3" width="3.625" style="204" customWidth="1"/>
    <col min="4" max="4" width="7.25390625" style="204" customWidth="1"/>
    <col min="5" max="5" width="19.50390625" style="204" customWidth="1"/>
    <col min="6" max="6" width="9.00390625" style="204" customWidth="1"/>
    <col min="7" max="7" width="8.50390625" style="204" customWidth="1"/>
    <col min="8" max="12" width="7.50390625" style="204" customWidth="1"/>
    <col min="13" max="13" width="7.50390625" style="205" customWidth="1"/>
    <col min="14" max="14" width="8.50390625" style="204" customWidth="1"/>
    <col min="15" max="23" width="7.50390625" style="204" customWidth="1"/>
    <col min="24" max="24" width="8.125" style="204" customWidth="1"/>
    <col min="25" max="27" width="7.50390625" style="204" customWidth="1"/>
    <col min="28" max="16384" width="6.75390625" style="204" customWidth="1"/>
  </cols>
  <sheetData>
    <row r="1" spans="2:28" ht="22.5" customHeight="1"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AA1" s="219" t="s">
        <v>228</v>
      </c>
      <c r="AB1" s="220"/>
    </row>
    <row r="2" spans="1:27" ht="22.5" customHeight="1">
      <c r="A2" s="484" t="s">
        <v>229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</row>
    <row r="3" spans="1:28" ht="22.5" customHeight="1">
      <c r="A3" s="207"/>
      <c r="B3" s="207"/>
      <c r="C3" s="207"/>
      <c r="D3" s="208"/>
      <c r="E3" s="208"/>
      <c r="F3" s="208"/>
      <c r="G3" s="208"/>
      <c r="H3" s="208"/>
      <c r="I3" s="208"/>
      <c r="J3" s="208"/>
      <c r="K3" s="208"/>
      <c r="L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Z3" s="485" t="s">
        <v>77</v>
      </c>
      <c r="AA3" s="485"/>
      <c r="AB3" s="221"/>
    </row>
    <row r="4" spans="1:27" ht="27" customHeight="1">
      <c r="A4" s="486" t="s">
        <v>97</v>
      </c>
      <c r="B4" s="486"/>
      <c r="C4" s="486"/>
      <c r="D4" s="483" t="s">
        <v>78</v>
      </c>
      <c r="E4" s="483" t="s">
        <v>98</v>
      </c>
      <c r="F4" s="483" t="s">
        <v>99</v>
      </c>
      <c r="G4" s="487" t="s">
        <v>145</v>
      </c>
      <c r="H4" s="487"/>
      <c r="I4" s="487"/>
      <c r="J4" s="487"/>
      <c r="K4" s="487"/>
      <c r="L4" s="487"/>
      <c r="M4" s="487"/>
      <c r="N4" s="487"/>
      <c r="O4" s="487" t="s">
        <v>146</v>
      </c>
      <c r="P4" s="487"/>
      <c r="Q4" s="487"/>
      <c r="R4" s="487"/>
      <c r="S4" s="487"/>
      <c r="T4" s="487"/>
      <c r="U4" s="487"/>
      <c r="V4" s="487"/>
      <c r="W4" s="450" t="s">
        <v>147</v>
      </c>
      <c r="X4" s="483" t="s">
        <v>148</v>
      </c>
      <c r="Y4" s="483"/>
      <c r="Z4" s="483"/>
      <c r="AA4" s="483"/>
    </row>
    <row r="5" spans="1:27" ht="27" customHeight="1">
      <c r="A5" s="483" t="s">
        <v>100</v>
      </c>
      <c r="B5" s="483" t="s">
        <v>101</v>
      </c>
      <c r="C5" s="483" t="s">
        <v>102</v>
      </c>
      <c r="D5" s="483"/>
      <c r="E5" s="483"/>
      <c r="F5" s="483"/>
      <c r="G5" s="483" t="s">
        <v>80</v>
      </c>
      <c r="H5" s="483" t="s">
        <v>149</v>
      </c>
      <c r="I5" s="483" t="s">
        <v>150</v>
      </c>
      <c r="J5" s="483" t="s">
        <v>151</v>
      </c>
      <c r="K5" s="483" t="s">
        <v>152</v>
      </c>
      <c r="L5" s="449" t="s">
        <v>153</v>
      </c>
      <c r="M5" s="483" t="s">
        <v>154</v>
      </c>
      <c r="N5" s="483" t="s">
        <v>155</v>
      </c>
      <c r="O5" s="483" t="s">
        <v>80</v>
      </c>
      <c r="P5" s="483" t="s">
        <v>156</v>
      </c>
      <c r="Q5" s="483" t="s">
        <v>157</v>
      </c>
      <c r="R5" s="483" t="s">
        <v>158</v>
      </c>
      <c r="S5" s="449" t="s">
        <v>159</v>
      </c>
      <c r="T5" s="483" t="s">
        <v>160</v>
      </c>
      <c r="U5" s="483" t="s">
        <v>161</v>
      </c>
      <c r="V5" s="483" t="s">
        <v>162</v>
      </c>
      <c r="W5" s="451"/>
      <c r="X5" s="483" t="s">
        <v>80</v>
      </c>
      <c r="Y5" s="483" t="s">
        <v>163</v>
      </c>
      <c r="Z5" s="483" t="s">
        <v>164</v>
      </c>
      <c r="AA5" s="483" t="s">
        <v>148</v>
      </c>
    </row>
    <row r="6" spans="1:27" ht="27" customHeight="1">
      <c r="A6" s="483"/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449"/>
      <c r="M6" s="483"/>
      <c r="N6" s="483"/>
      <c r="O6" s="483"/>
      <c r="P6" s="483"/>
      <c r="Q6" s="483"/>
      <c r="R6" s="483"/>
      <c r="S6" s="449"/>
      <c r="T6" s="483"/>
      <c r="U6" s="483"/>
      <c r="V6" s="483"/>
      <c r="W6" s="452"/>
      <c r="X6" s="483"/>
      <c r="Y6" s="483"/>
      <c r="Z6" s="483"/>
      <c r="AA6" s="483"/>
    </row>
    <row r="7" spans="1:27" ht="22.5" customHeight="1">
      <c r="A7" s="209" t="s">
        <v>92</v>
      </c>
      <c r="B7" s="209" t="s">
        <v>92</v>
      </c>
      <c r="C7" s="209" t="s">
        <v>92</v>
      </c>
      <c r="D7" s="209" t="s">
        <v>92</v>
      </c>
      <c r="E7" s="209" t="s">
        <v>92</v>
      </c>
      <c r="F7" s="209">
        <v>1</v>
      </c>
      <c r="G7" s="209">
        <v>2</v>
      </c>
      <c r="H7" s="209">
        <v>3</v>
      </c>
      <c r="I7" s="209">
        <v>4</v>
      </c>
      <c r="J7" s="209">
        <v>5</v>
      </c>
      <c r="K7" s="209">
        <v>6</v>
      </c>
      <c r="L7" s="209">
        <v>7</v>
      </c>
      <c r="M7" s="209">
        <v>8</v>
      </c>
      <c r="N7" s="209">
        <v>9</v>
      </c>
      <c r="O7" s="209">
        <v>10</v>
      </c>
      <c r="P7" s="209">
        <v>11</v>
      </c>
      <c r="Q7" s="209">
        <v>12</v>
      </c>
      <c r="R7" s="209">
        <v>13</v>
      </c>
      <c r="S7" s="209">
        <v>14</v>
      </c>
      <c r="T7" s="209">
        <v>15</v>
      </c>
      <c r="U7" s="209">
        <v>16</v>
      </c>
      <c r="V7" s="209">
        <v>17</v>
      </c>
      <c r="W7" s="209">
        <v>18</v>
      </c>
      <c r="X7" s="209">
        <v>19</v>
      </c>
      <c r="Y7" s="209">
        <v>20</v>
      </c>
      <c r="Z7" s="209">
        <v>21</v>
      </c>
      <c r="AA7" s="209">
        <v>22</v>
      </c>
    </row>
    <row r="8" spans="1:256" s="20" customFormat="1" ht="26.25" customHeight="1">
      <c r="A8" s="209"/>
      <c r="B8" s="209"/>
      <c r="C8" s="209"/>
      <c r="D8" s="210"/>
      <c r="E8" s="210" t="s">
        <v>94</v>
      </c>
      <c r="F8" s="211">
        <f>G8+O8+W8</f>
        <v>160.4</v>
      </c>
      <c r="G8" s="211">
        <f>H8+J8</f>
        <v>118.3</v>
      </c>
      <c r="H8" s="212">
        <v>76.3</v>
      </c>
      <c r="I8" s="212"/>
      <c r="J8" s="212">
        <v>42</v>
      </c>
      <c r="K8" s="215"/>
      <c r="L8" s="215"/>
      <c r="M8" s="216"/>
      <c r="N8" s="217"/>
      <c r="O8" s="212">
        <f>P8+Q8+R8+T8</f>
        <v>28.6</v>
      </c>
      <c r="P8" s="212">
        <v>18</v>
      </c>
      <c r="Q8" s="212">
        <v>8.4</v>
      </c>
      <c r="R8" s="212">
        <v>1.1</v>
      </c>
      <c r="S8" s="212"/>
      <c r="T8" s="212">
        <v>1.1</v>
      </c>
      <c r="U8" s="212"/>
      <c r="V8" s="212"/>
      <c r="W8" s="211">
        <v>13.5</v>
      </c>
      <c r="X8" s="218"/>
      <c r="Y8" s="218"/>
      <c r="Z8" s="218"/>
      <c r="AA8" s="218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222"/>
      <c r="DI8" s="222"/>
      <c r="DJ8" s="222"/>
      <c r="DK8" s="222"/>
      <c r="DL8" s="222"/>
      <c r="DM8" s="222"/>
      <c r="DN8" s="222"/>
      <c r="DO8" s="222"/>
      <c r="DP8" s="222"/>
      <c r="DQ8" s="222"/>
      <c r="DR8" s="222"/>
      <c r="DS8" s="222"/>
      <c r="DT8" s="222"/>
      <c r="DU8" s="222"/>
      <c r="DV8" s="222"/>
      <c r="DW8" s="222"/>
      <c r="DX8" s="222"/>
      <c r="DY8" s="222"/>
      <c r="DZ8" s="222"/>
      <c r="EA8" s="222"/>
      <c r="EB8" s="222"/>
      <c r="EC8" s="222"/>
      <c r="ED8" s="222"/>
      <c r="EE8" s="222"/>
      <c r="EF8" s="222"/>
      <c r="EG8" s="222"/>
      <c r="EH8" s="222"/>
      <c r="EI8" s="222"/>
      <c r="EJ8" s="222"/>
      <c r="EK8" s="222"/>
      <c r="EL8" s="222"/>
      <c r="EM8" s="222"/>
      <c r="EN8" s="222"/>
      <c r="EO8" s="222"/>
      <c r="EP8" s="222"/>
      <c r="EQ8" s="222"/>
      <c r="ER8" s="222"/>
      <c r="ES8" s="222"/>
      <c r="ET8" s="222"/>
      <c r="EU8" s="222"/>
      <c r="EV8" s="222"/>
      <c r="EW8" s="222"/>
      <c r="EX8" s="222"/>
      <c r="EY8" s="222"/>
      <c r="EZ8" s="222"/>
      <c r="FA8" s="222"/>
      <c r="FB8" s="222"/>
      <c r="FC8" s="222"/>
      <c r="FD8" s="222"/>
      <c r="FE8" s="222"/>
      <c r="FF8" s="222"/>
      <c r="FG8" s="222"/>
      <c r="FH8" s="222"/>
      <c r="FI8" s="222"/>
      <c r="FJ8" s="222"/>
      <c r="FK8" s="222"/>
      <c r="FL8" s="222"/>
      <c r="FM8" s="222"/>
      <c r="FN8" s="222"/>
      <c r="FO8" s="222"/>
      <c r="FP8" s="222"/>
      <c r="FQ8" s="222"/>
      <c r="FR8" s="222"/>
      <c r="FS8" s="222"/>
      <c r="FT8" s="222"/>
      <c r="FU8" s="222"/>
      <c r="FV8" s="222"/>
      <c r="FW8" s="222"/>
      <c r="FX8" s="222"/>
      <c r="FY8" s="222"/>
      <c r="FZ8" s="222"/>
      <c r="GA8" s="222"/>
      <c r="GB8" s="222"/>
      <c r="GC8" s="222"/>
      <c r="GD8" s="222"/>
      <c r="GE8" s="222"/>
      <c r="GF8" s="222"/>
      <c r="GG8" s="222"/>
      <c r="GH8" s="222"/>
      <c r="GI8" s="222"/>
      <c r="GJ8" s="222"/>
      <c r="GK8" s="222"/>
      <c r="GL8" s="222"/>
      <c r="GM8" s="222"/>
      <c r="GN8" s="222"/>
      <c r="GO8" s="222"/>
      <c r="GP8" s="222"/>
      <c r="GQ8" s="222"/>
      <c r="GR8" s="222"/>
      <c r="GS8" s="222"/>
      <c r="GT8" s="222"/>
      <c r="GU8" s="222"/>
      <c r="GV8" s="222"/>
      <c r="GW8" s="222"/>
      <c r="GX8" s="222"/>
      <c r="GY8" s="222"/>
      <c r="GZ8" s="222"/>
      <c r="HA8" s="222"/>
      <c r="HB8" s="222"/>
      <c r="HC8" s="222"/>
      <c r="HD8" s="222"/>
      <c r="HE8" s="222"/>
      <c r="HF8" s="222"/>
      <c r="HG8" s="222"/>
      <c r="HH8" s="222"/>
      <c r="HI8" s="222"/>
      <c r="HJ8" s="222"/>
      <c r="HK8" s="222"/>
      <c r="HL8" s="222"/>
      <c r="HM8" s="222"/>
      <c r="HN8" s="222"/>
      <c r="HO8" s="222"/>
      <c r="HP8" s="222"/>
      <c r="HQ8" s="222"/>
      <c r="HR8" s="222"/>
      <c r="HS8" s="222"/>
      <c r="HT8" s="222"/>
      <c r="HU8" s="222"/>
      <c r="HV8" s="222"/>
      <c r="HW8" s="222"/>
      <c r="HX8" s="222"/>
      <c r="HY8" s="222"/>
      <c r="HZ8" s="222"/>
      <c r="IA8" s="222"/>
      <c r="IB8" s="222"/>
      <c r="IC8" s="222"/>
      <c r="ID8" s="222"/>
      <c r="IE8" s="222"/>
      <c r="IF8" s="222"/>
      <c r="IG8" s="222"/>
      <c r="IH8" s="222"/>
      <c r="II8" s="222"/>
      <c r="IJ8" s="222"/>
      <c r="IK8" s="222"/>
      <c r="IL8" s="222"/>
      <c r="IM8" s="222"/>
      <c r="IN8" s="222"/>
      <c r="IO8" s="222"/>
      <c r="IP8" s="222"/>
      <c r="IQ8" s="222"/>
      <c r="IR8" s="222"/>
      <c r="IS8" s="222"/>
      <c r="IT8" s="222"/>
      <c r="IU8" s="222"/>
      <c r="IV8" s="222"/>
    </row>
    <row r="9" spans="1:28" ht="39.75" customHeight="1">
      <c r="A9" s="60" t="s">
        <v>103</v>
      </c>
      <c r="B9" s="60" t="s">
        <v>104</v>
      </c>
      <c r="C9" s="203" t="s">
        <v>105</v>
      </c>
      <c r="D9" s="61" t="s">
        <v>93</v>
      </c>
      <c r="E9" s="62" t="s">
        <v>141</v>
      </c>
      <c r="F9" s="211">
        <f>G9+O9+W9</f>
        <v>160.4</v>
      </c>
      <c r="G9" s="211">
        <f>H9+J9</f>
        <v>118.3</v>
      </c>
      <c r="H9" s="212">
        <v>76.3</v>
      </c>
      <c r="I9" s="212"/>
      <c r="J9" s="212">
        <v>42</v>
      </c>
      <c r="K9" s="215"/>
      <c r="L9" s="215"/>
      <c r="M9" s="216"/>
      <c r="N9" s="217"/>
      <c r="O9" s="212">
        <f>P9+Q9+R9+T9</f>
        <v>28.6</v>
      </c>
      <c r="P9" s="212">
        <v>18</v>
      </c>
      <c r="Q9" s="212">
        <v>8.4</v>
      </c>
      <c r="R9" s="212">
        <v>1.1</v>
      </c>
      <c r="S9" s="212"/>
      <c r="T9" s="212">
        <v>1.1</v>
      </c>
      <c r="U9" s="212"/>
      <c r="V9" s="212"/>
      <c r="W9" s="211">
        <v>13.5</v>
      </c>
      <c r="X9" s="215"/>
      <c r="Y9" s="215"/>
      <c r="Z9" s="215"/>
      <c r="AA9" s="215"/>
      <c r="AB9" s="213"/>
    </row>
    <row r="10" spans="1:28" ht="22.5" customHeight="1">
      <c r="A10" s="213"/>
      <c r="B10" s="213"/>
      <c r="C10" s="213"/>
      <c r="D10" s="213"/>
      <c r="E10" s="213"/>
      <c r="F10" s="214"/>
      <c r="G10" s="213"/>
      <c r="H10" s="213"/>
      <c r="I10" s="213"/>
      <c r="J10" s="213"/>
      <c r="K10" s="213"/>
      <c r="L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</row>
    <row r="11" spans="1:27" ht="22.5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</row>
    <row r="12" spans="1:27" ht="22.5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</row>
    <row r="13" spans="1:26" ht="22.5" customHeight="1">
      <c r="A13" s="213"/>
      <c r="B13" s="213"/>
      <c r="C13" s="213"/>
      <c r="D13" s="213"/>
      <c r="E13" s="213"/>
      <c r="F13" s="213"/>
      <c r="J13" s="213"/>
      <c r="K13" s="213"/>
      <c r="L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</row>
    <row r="14" spans="1:25" ht="22.5" customHeight="1">
      <c r="A14" s="213"/>
      <c r="B14" s="213"/>
      <c r="C14" s="213"/>
      <c r="D14" s="213"/>
      <c r="E14" s="213"/>
      <c r="F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</row>
    <row r="15" spans="15:24" ht="22.5" customHeight="1">
      <c r="O15" s="213"/>
      <c r="P15" s="213"/>
      <c r="Q15" s="213"/>
      <c r="R15" s="213"/>
      <c r="S15" s="213"/>
      <c r="T15" s="213"/>
      <c r="U15" s="213"/>
      <c r="V15" s="213"/>
      <c r="W15" s="213"/>
      <c r="X15" s="213"/>
    </row>
    <row r="16" spans="15:17" ht="22.5" customHeight="1">
      <c r="O16" s="213"/>
      <c r="P16" s="213"/>
      <c r="Q16" s="213"/>
    </row>
    <row r="17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Y5:Y6"/>
    <mergeCell ref="Z5:Z6"/>
    <mergeCell ref="AA5:AA6"/>
    <mergeCell ref="S5:S6"/>
    <mergeCell ref="T5:T6"/>
    <mergeCell ref="U5:U6"/>
    <mergeCell ref="V5:V6"/>
    <mergeCell ref="W4:W6"/>
    <mergeCell ref="X5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zoomScalePageLayoutView="0" workbookViewId="0" topLeftCell="A1">
      <selection activeCell="I7" sqref="I7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230</v>
      </c>
    </row>
    <row r="2" spans="1:14" ht="33" customHeight="1">
      <c r="A2" s="457" t="s">
        <v>231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</row>
    <row r="3" spans="13:14" ht="14.25" customHeight="1">
      <c r="M3" s="476" t="s">
        <v>77</v>
      </c>
      <c r="N3" s="476"/>
    </row>
    <row r="4" spans="1:14" ht="22.5" customHeight="1">
      <c r="A4" s="459" t="s">
        <v>97</v>
      </c>
      <c r="B4" s="459"/>
      <c r="C4" s="459"/>
      <c r="D4" s="439" t="s">
        <v>129</v>
      </c>
      <c r="E4" s="439" t="s">
        <v>79</v>
      </c>
      <c r="F4" s="439" t="s">
        <v>80</v>
      </c>
      <c r="G4" s="439" t="s">
        <v>131</v>
      </c>
      <c r="H4" s="439"/>
      <c r="I4" s="439"/>
      <c r="J4" s="439"/>
      <c r="K4" s="439"/>
      <c r="L4" s="439" t="s">
        <v>135</v>
      </c>
      <c r="M4" s="439"/>
      <c r="N4" s="439"/>
    </row>
    <row r="5" spans="1:14" ht="17.25" customHeight="1">
      <c r="A5" s="439" t="s">
        <v>100</v>
      </c>
      <c r="B5" s="460" t="s">
        <v>101</v>
      </c>
      <c r="C5" s="439" t="s">
        <v>102</v>
      </c>
      <c r="D5" s="439"/>
      <c r="E5" s="439"/>
      <c r="F5" s="439"/>
      <c r="G5" s="439" t="s">
        <v>167</v>
      </c>
      <c r="H5" s="439" t="s">
        <v>168</v>
      </c>
      <c r="I5" s="439" t="s">
        <v>146</v>
      </c>
      <c r="J5" s="439" t="s">
        <v>147</v>
      </c>
      <c r="K5" s="439" t="s">
        <v>148</v>
      </c>
      <c r="L5" s="439" t="s">
        <v>167</v>
      </c>
      <c r="M5" s="439" t="s">
        <v>117</v>
      </c>
      <c r="N5" s="439" t="s">
        <v>169</v>
      </c>
    </row>
    <row r="6" spans="1:14" ht="20.25" customHeight="1">
      <c r="A6" s="439"/>
      <c r="B6" s="460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</row>
    <row r="7" spans="1:14" s="20" customFormat="1" ht="29.25" customHeight="1">
      <c r="A7" s="60" t="s">
        <v>103</v>
      </c>
      <c r="B7" s="60" t="s">
        <v>104</v>
      </c>
      <c r="C7" s="203" t="s">
        <v>105</v>
      </c>
      <c r="D7" s="61" t="s">
        <v>93</v>
      </c>
      <c r="E7" s="202" t="s">
        <v>94</v>
      </c>
      <c r="F7" s="178">
        <v>160.4</v>
      </c>
      <c r="G7" s="178">
        <f>H7+I7+J7</f>
        <v>160.4</v>
      </c>
      <c r="H7" s="178">
        <v>118.3</v>
      </c>
      <c r="I7" s="178">
        <v>28.6</v>
      </c>
      <c r="J7" s="178">
        <v>13.5</v>
      </c>
      <c r="K7" s="178"/>
      <c r="L7" s="178"/>
      <c r="M7" s="178"/>
      <c r="N7" s="178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L5:L6"/>
    <mergeCell ref="M5:M6"/>
    <mergeCell ref="N5:N6"/>
    <mergeCell ref="F4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showGridLines="0" showZeros="0" zoomScalePageLayoutView="0" workbookViewId="0" topLeftCell="A1">
      <selection activeCell="F8" sqref="F8"/>
    </sheetView>
  </sheetViews>
  <sheetFormatPr defaultColWidth="6.75390625" defaultRowHeight="22.5" customHeight="1"/>
  <cols>
    <col min="1" max="3" width="4.00390625" style="192" customWidth="1"/>
    <col min="4" max="4" width="9.625" style="192" customWidth="1"/>
    <col min="5" max="5" width="21.875" style="192" customWidth="1"/>
    <col min="6" max="6" width="8.625" style="192" customWidth="1"/>
    <col min="7" max="14" width="7.25390625" style="192" customWidth="1"/>
    <col min="15" max="15" width="7.00390625" style="192" customWidth="1"/>
    <col min="16" max="24" width="7.25390625" style="192" customWidth="1"/>
    <col min="25" max="25" width="6.875" style="192" customWidth="1"/>
    <col min="26" max="26" width="7.25390625" style="192" customWidth="1"/>
    <col min="27" max="16384" width="6.75390625" style="192" customWidth="1"/>
  </cols>
  <sheetData>
    <row r="1" spans="2:26" ht="22.5" customHeight="1"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X1" s="489" t="s">
        <v>232</v>
      </c>
      <c r="Y1" s="489"/>
      <c r="Z1" s="489"/>
    </row>
    <row r="2" spans="1:26" ht="22.5" customHeight="1">
      <c r="A2" s="490" t="s">
        <v>233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</row>
    <row r="3" spans="1:26" ht="22.5" customHeight="1">
      <c r="A3" s="194"/>
      <c r="B3" s="194"/>
      <c r="C3" s="194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X3" s="491" t="s">
        <v>77</v>
      </c>
      <c r="Y3" s="491"/>
      <c r="Z3" s="491"/>
    </row>
    <row r="4" spans="1:26" ht="22.5" customHeight="1">
      <c r="A4" s="492" t="s">
        <v>97</v>
      </c>
      <c r="B4" s="492"/>
      <c r="C4" s="492"/>
      <c r="D4" s="488" t="s">
        <v>78</v>
      </c>
      <c r="E4" s="488" t="s">
        <v>98</v>
      </c>
      <c r="F4" s="488" t="s">
        <v>172</v>
      </c>
      <c r="G4" s="488" t="s">
        <v>173</v>
      </c>
      <c r="H4" s="488" t="s">
        <v>174</v>
      </c>
      <c r="I4" s="488" t="s">
        <v>175</v>
      </c>
      <c r="J4" s="488" t="s">
        <v>176</v>
      </c>
      <c r="K4" s="488" t="s">
        <v>177</v>
      </c>
      <c r="L4" s="488" t="s">
        <v>178</v>
      </c>
      <c r="M4" s="488" t="s">
        <v>179</v>
      </c>
      <c r="N4" s="488" t="s">
        <v>180</v>
      </c>
      <c r="O4" s="488" t="s">
        <v>181</v>
      </c>
      <c r="P4" s="488" t="s">
        <v>182</v>
      </c>
      <c r="Q4" s="488" t="s">
        <v>183</v>
      </c>
      <c r="R4" s="488" t="s">
        <v>184</v>
      </c>
      <c r="S4" s="488" t="s">
        <v>185</v>
      </c>
      <c r="T4" s="488" t="s">
        <v>186</v>
      </c>
      <c r="U4" s="488" t="s">
        <v>187</v>
      </c>
      <c r="V4" s="488" t="s">
        <v>188</v>
      </c>
      <c r="W4" s="488" t="s">
        <v>189</v>
      </c>
      <c r="X4" s="488" t="s">
        <v>190</v>
      </c>
      <c r="Y4" s="488" t="s">
        <v>191</v>
      </c>
      <c r="Z4" s="488" t="s">
        <v>192</v>
      </c>
    </row>
    <row r="5" spans="1:26" ht="22.5" customHeight="1">
      <c r="A5" s="488" t="s">
        <v>100</v>
      </c>
      <c r="B5" s="488" t="s">
        <v>101</v>
      </c>
      <c r="C5" s="488" t="s">
        <v>102</v>
      </c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</row>
    <row r="6" spans="1:26" ht="22.5" customHeight="1">
      <c r="A6" s="488"/>
      <c r="B6" s="488"/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488"/>
      <c r="Z6" s="488"/>
    </row>
    <row r="7" spans="1:26" ht="22.5" customHeight="1">
      <c r="A7" s="196" t="s">
        <v>92</v>
      </c>
      <c r="B7" s="196" t="s">
        <v>92</v>
      </c>
      <c r="C7" s="196" t="s">
        <v>92</v>
      </c>
      <c r="D7" s="196" t="s">
        <v>92</v>
      </c>
      <c r="E7" s="196" t="s">
        <v>92</v>
      </c>
      <c r="F7" s="196">
        <v>1</v>
      </c>
      <c r="G7" s="196">
        <v>2</v>
      </c>
      <c r="H7" s="196">
        <v>3</v>
      </c>
      <c r="I7" s="196">
        <v>4</v>
      </c>
      <c r="J7" s="196">
        <v>5</v>
      </c>
      <c r="K7" s="196">
        <v>6</v>
      </c>
      <c r="L7" s="196">
        <v>7</v>
      </c>
      <c r="M7" s="196">
        <v>8</v>
      </c>
      <c r="N7" s="196">
        <v>9</v>
      </c>
      <c r="O7" s="196">
        <v>10</v>
      </c>
      <c r="P7" s="196">
        <v>11</v>
      </c>
      <c r="Q7" s="196">
        <v>12</v>
      </c>
      <c r="R7" s="196">
        <v>13</v>
      </c>
      <c r="S7" s="196">
        <v>14</v>
      </c>
      <c r="T7" s="196">
        <v>15</v>
      </c>
      <c r="U7" s="196">
        <v>16</v>
      </c>
      <c r="V7" s="196">
        <v>17</v>
      </c>
      <c r="W7" s="196">
        <v>18</v>
      </c>
      <c r="X7" s="196">
        <v>19</v>
      </c>
      <c r="Y7" s="196">
        <v>20</v>
      </c>
      <c r="Z7" s="196">
        <v>21</v>
      </c>
    </row>
    <row r="8" spans="1:26" s="191" customFormat="1" ht="45" customHeight="1">
      <c r="A8" s="177" t="s">
        <v>103</v>
      </c>
      <c r="B8" s="177" t="s">
        <v>104</v>
      </c>
      <c r="C8" s="177" t="s">
        <v>105</v>
      </c>
      <c r="D8" s="397" t="s">
        <v>93</v>
      </c>
      <c r="E8" s="62" t="s">
        <v>106</v>
      </c>
      <c r="F8" s="197">
        <f>G8+H8+I8+J8+K8+L8+M8+O8+P8+Q8+R8+V8+Z8+W8</f>
        <v>24.099999999999998</v>
      </c>
      <c r="G8" s="197">
        <v>1.7</v>
      </c>
      <c r="H8" s="197">
        <v>0.4</v>
      </c>
      <c r="I8" s="197">
        <v>0.2</v>
      </c>
      <c r="J8" s="197">
        <v>1</v>
      </c>
      <c r="K8" s="197">
        <v>1.7</v>
      </c>
      <c r="L8" s="197">
        <v>0.8</v>
      </c>
      <c r="M8" s="197">
        <v>1.9</v>
      </c>
      <c r="N8" s="197"/>
      <c r="O8" s="197">
        <v>0.3</v>
      </c>
      <c r="P8" s="197">
        <v>3</v>
      </c>
      <c r="Q8" s="197">
        <v>0.7</v>
      </c>
      <c r="R8" s="197">
        <v>0.9</v>
      </c>
      <c r="S8" s="197"/>
      <c r="T8" s="197"/>
      <c r="U8" s="200"/>
      <c r="V8" s="201">
        <v>11.2</v>
      </c>
      <c r="W8" s="201">
        <v>0.3</v>
      </c>
      <c r="X8" s="200"/>
      <c r="Y8" s="200"/>
      <c r="Z8" s="201"/>
    </row>
    <row r="9" spans="1:26" ht="28.5" customHeight="1">
      <c r="A9" s="198"/>
      <c r="B9" s="199"/>
      <c r="C9" s="199"/>
      <c r="D9" s="199"/>
      <c r="E9" s="199"/>
      <c r="F9" s="199"/>
      <c r="G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</row>
    <row r="10" spans="11:19" ht="22.5" customHeight="1">
      <c r="K10" s="199"/>
      <c r="L10" s="199"/>
      <c r="M10" s="199"/>
      <c r="S10" s="199"/>
    </row>
    <row r="11" spans="11:13" ht="22.5" customHeight="1">
      <c r="K11" s="199"/>
      <c r="L11" s="199"/>
      <c r="M11" s="199"/>
    </row>
    <row r="12" ht="22.5" customHeight="1">
      <c r="K12" s="199"/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Y4:Y6"/>
    <mergeCell ref="Z4:Z6"/>
    <mergeCell ref="S4:S6"/>
    <mergeCell ref="T4:T6"/>
    <mergeCell ref="U4:U6"/>
    <mergeCell ref="V4:V6"/>
    <mergeCell ref="W4:W6"/>
    <mergeCell ref="X4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zoomScalePageLayoutView="0" workbookViewId="0" topLeftCell="A1">
      <selection activeCell="E3" sqref="E3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234</v>
      </c>
    </row>
    <row r="2" spans="1:20" ht="33.75" customHeight="1">
      <c r="A2" s="440" t="s">
        <v>235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</row>
    <row r="3" spans="19:20" ht="14.25" customHeight="1">
      <c r="S3" s="476" t="s">
        <v>77</v>
      </c>
      <c r="T3" s="476"/>
    </row>
    <row r="4" spans="1:20" ht="22.5" customHeight="1">
      <c r="A4" s="467" t="s">
        <v>97</v>
      </c>
      <c r="B4" s="467"/>
      <c r="C4" s="467"/>
      <c r="D4" s="439" t="s">
        <v>195</v>
      </c>
      <c r="E4" s="439" t="s">
        <v>130</v>
      </c>
      <c r="F4" s="445" t="s">
        <v>172</v>
      </c>
      <c r="G4" s="439" t="s">
        <v>132</v>
      </c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 t="s">
        <v>135</v>
      </c>
      <c r="S4" s="439"/>
      <c r="T4" s="439"/>
    </row>
    <row r="5" spans="1:20" ht="14.25" customHeight="1">
      <c r="A5" s="467"/>
      <c r="B5" s="467"/>
      <c r="C5" s="467"/>
      <c r="D5" s="439"/>
      <c r="E5" s="439"/>
      <c r="F5" s="447"/>
      <c r="G5" s="439" t="s">
        <v>89</v>
      </c>
      <c r="H5" s="439" t="s">
        <v>196</v>
      </c>
      <c r="I5" s="439" t="s">
        <v>182</v>
      </c>
      <c r="J5" s="439" t="s">
        <v>183</v>
      </c>
      <c r="K5" s="439" t="s">
        <v>197</v>
      </c>
      <c r="L5" s="439" t="s">
        <v>198</v>
      </c>
      <c r="M5" s="439" t="s">
        <v>184</v>
      </c>
      <c r="N5" s="439" t="s">
        <v>199</v>
      </c>
      <c r="O5" s="439" t="s">
        <v>187</v>
      </c>
      <c r="P5" s="439" t="s">
        <v>200</v>
      </c>
      <c r="Q5" s="439" t="s">
        <v>201</v>
      </c>
      <c r="R5" s="439" t="s">
        <v>89</v>
      </c>
      <c r="S5" s="439" t="s">
        <v>202</v>
      </c>
      <c r="T5" s="439" t="s">
        <v>169</v>
      </c>
    </row>
    <row r="6" spans="1:20" ht="42.75" customHeight="1">
      <c r="A6" s="56" t="s">
        <v>100</v>
      </c>
      <c r="B6" s="56" t="s">
        <v>101</v>
      </c>
      <c r="C6" s="56" t="s">
        <v>102</v>
      </c>
      <c r="D6" s="439"/>
      <c r="E6" s="439"/>
      <c r="F6" s="446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</row>
    <row r="7" spans="1:20" s="20" customFormat="1" ht="35.25" customHeight="1">
      <c r="A7" s="177" t="s">
        <v>103</v>
      </c>
      <c r="B7" s="177" t="s">
        <v>104</v>
      </c>
      <c r="C7" s="177" t="s">
        <v>105</v>
      </c>
      <c r="D7" s="397" t="s">
        <v>93</v>
      </c>
      <c r="E7" s="62" t="s">
        <v>141</v>
      </c>
      <c r="F7" s="59">
        <v>24.1</v>
      </c>
      <c r="G7" s="189">
        <f>H7+I7+J7+M7+P7+Q7</f>
        <v>24.1</v>
      </c>
      <c r="H7" s="189">
        <v>1.7</v>
      </c>
      <c r="I7" s="189">
        <v>3</v>
      </c>
      <c r="J7" s="189">
        <v>0.7</v>
      </c>
      <c r="K7" s="189"/>
      <c r="L7" s="189"/>
      <c r="M7" s="189">
        <v>0.9</v>
      </c>
      <c r="N7" s="189"/>
      <c r="O7" s="189"/>
      <c r="P7" s="189">
        <v>0.3</v>
      </c>
      <c r="Q7" s="189">
        <v>17.5</v>
      </c>
      <c r="R7" s="189"/>
      <c r="S7" s="189"/>
      <c r="T7" s="189"/>
    </row>
    <row r="8" spans="1:20" ht="39.75" customHeight="1">
      <c r="A8" s="190"/>
      <c r="B8" s="190"/>
      <c r="C8" s="190"/>
      <c r="D8" s="190"/>
      <c r="E8" s="190" t="s">
        <v>80</v>
      </c>
      <c r="F8" s="59">
        <v>24.1</v>
      </c>
      <c r="G8" s="189">
        <f>H8+I8+J8+M8+P8+Q8</f>
        <v>24.1</v>
      </c>
      <c r="H8" s="189">
        <v>1.7</v>
      </c>
      <c r="I8" s="189">
        <v>3</v>
      </c>
      <c r="J8" s="189">
        <v>0.7</v>
      </c>
      <c r="K8" s="189"/>
      <c r="L8" s="189"/>
      <c r="M8" s="189">
        <v>0.9</v>
      </c>
      <c r="N8" s="189"/>
      <c r="O8" s="189"/>
      <c r="P8" s="189">
        <v>0.3</v>
      </c>
      <c r="Q8" s="189">
        <v>17.5</v>
      </c>
      <c r="R8" s="190"/>
      <c r="S8" s="190"/>
      <c r="T8" s="190"/>
    </row>
  </sheetData>
  <sheetProtection formatCells="0" formatColumns="0" formatRows="0"/>
  <mergeCells count="22">
    <mergeCell ref="H5:H6"/>
    <mergeCell ref="I5:I6"/>
    <mergeCell ref="N5:N6"/>
    <mergeCell ref="O5:O6"/>
    <mergeCell ref="A2:T2"/>
    <mergeCell ref="S3:T3"/>
    <mergeCell ref="G4:Q4"/>
    <mergeCell ref="R4:T4"/>
    <mergeCell ref="D4:D6"/>
    <mergeCell ref="E4:E6"/>
    <mergeCell ref="F4:F6"/>
    <mergeCell ref="G5:G6"/>
    <mergeCell ref="P5:P6"/>
    <mergeCell ref="Q5:Q6"/>
    <mergeCell ref="R5:R6"/>
    <mergeCell ref="S5:S6"/>
    <mergeCell ref="T5:T6"/>
    <mergeCell ref="A4:C5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0"/>
  <sheetViews>
    <sheetView showGridLines="0" showZeros="0" zoomScalePageLayoutView="0" workbookViewId="0" topLeftCell="A1">
      <selection activeCell="F8" sqref="F8:G8"/>
    </sheetView>
  </sheetViews>
  <sheetFormatPr defaultColWidth="6.875" defaultRowHeight="22.5" customHeight="1"/>
  <cols>
    <col min="1" max="3" width="4.00390625" style="180" customWidth="1"/>
    <col min="4" max="4" width="11.125" style="180" customWidth="1"/>
    <col min="5" max="5" width="30.125" style="180" customWidth="1"/>
    <col min="6" max="6" width="11.375" style="180" customWidth="1"/>
    <col min="7" max="12" width="10.375" style="180" customWidth="1"/>
    <col min="13" max="246" width="6.75390625" style="180" customWidth="1"/>
    <col min="247" max="252" width="6.75390625" style="181" customWidth="1"/>
    <col min="253" max="253" width="6.875" style="182" customWidth="1"/>
    <col min="254" max="16384" width="6.875" style="182" customWidth="1"/>
  </cols>
  <sheetData>
    <row r="1" spans="12:253" ht="22.5" customHeight="1">
      <c r="L1" s="180" t="s">
        <v>236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494" t="s">
        <v>237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183"/>
      <c r="H3" s="183"/>
      <c r="J3" s="495" t="s">
        <v>77</v>
      </c>
      <c r="K3" s="495"/>
      <c r="L3" s="495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496" t="s">
        <v>97</v>
      </c>
      <c r="B4" s="496"/>
      <c r="C4" s="496"/>
      <c r="D4" s="493" t="s">
        <v>129</v>
      </c>
      <c r="E4" s="493" t="s">
        <v>98</v>
      </c>
      <c r="F4" s="493" t="s">
        <v>172</v>
      </c>
      <c r="G4" s="497" t="s">
        <v>205</v>
      </c>
      <c r="H4" s="493" t="s">
        <v>206</v>
      </c>
      <c r="I4" s="493" t="s">
        <v>207</v>
      </c>
      <c r="J4" s="493" t="s">
        <v>208</v>
      </c>
      <c r="K4" s="493" t="s">
        <v>209</v>
      </c>
      <c r="L4" s="493" t="s">
        <v>192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493" t="s">
        <v>100</v>
      </c>
      <c r="B5" s="493" t="s">
        <v>101</v>
      </c>
      <c r="C5" s="493" t="s">
        <v>102</v>
      </c>
      <c r="D5" s="493"/>
      <c r="E5" s="493"/>
      <c r="F5" s="493"/>
      <c r="G5" s="497"/>
      <c r="H5" s="493"/>
      <c r="I5" s="493"/>
      <c r="J5" s="493"/>
      <c r="K5" s="493"/>
      <c r="L5" s="493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493"/>
      <c r="B6" s="493"/>
      <c r="C6" s="493"/>
      <c r="D6" s="493"/>
      <c r="E6" s="493"/>
      <c r="F6" s="493"/>
      <c r="G6" s="497"/>
      <c r="H6" s="493"/>
      <c r="I6" s="493"/>
      <c r="J6" s="493"/>
      <c r="K6" s="493"/>
      <c r="L6" s="493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185" t="s">
        <v>92</v>
      </c>
      <c r="B7" s="185" t="s">
        <v>92</v>
      </c>
      <c r="C7" s="185" t="s">
        <v>92</v>
      </c>
      <c r="D7" s="185" t="s">
        <v>92</v>
      </c>
      <c r="E7" s="185" t="s">
        <v>92</v>
      </c>
      <c r="F7" s="185">
        <v>1</v>
      </c>
      <c r="G7" s="184">
        <v>2</v>
      </c>
      <c r="H7" s="184">
        <v>3</v>
      </c>
      <c r="I7" s="184">
        <v>4</v>
      </c>
      <c r="J7" s="185">
        <v>5</v>
      </c>
      <c r="K7" s="185"/>
      <c r="L7" s="185">
        <v>6</v>
      </c>
      <c r="M7" s="183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13" ht="33" customHeight="1">
      <c r="A8" s="185"/>
      <c r="B8" s="185"/>
      <c r="C8" s="185"/>
      <c r="D8" s="185"/>
      <c r="E8" s="185" t="s">
        <v>94</v>
      </c>
      <c r="F8" s="186">
        <v>25</v>
      </c>
      <c r="G8" s="186">
        <v>25</v>
      </c>
      <c r="H8" s="184"/>
      <c r="I8" s="184"/>
      <c r="J8" s="185"/>
      <c r="K8" s="185"/>
      <c r="L8" s="185"/>
      <c r="M8" s="183"/>
    </row>
    <row r="9" spans="1:253" s="179" customFormat="1" ht="40.5" customHeight="1">
      <c r="A9" s="177" t="s">
        <v>103</v>
      </c>
      <c r="B9" s="177" t="s">
        <v>104</v>
      </c>
      <c r="C9" s="177" t="s">
        <v>105</v>
      </c>
      <c r="D9" s="397" t="s">
        <v>93</v>
      </c>
      <c r="E9" s="62" t="s">
        <v>141</v>
      </c>
      <c r="F9" s="186">
        <v>25</v>
      </c>
      <c r="G9" s="186">
        <v>25</v>
      </c>
      <c r="H9" s="186"/>
      <c r="I9" s="186"/>
      <c r="J9" s="186"/>
      <c r="K9" s="186"/>
      <c r="L9" s="186"/>
      <c r="M9" s="187"/>
      <c r="N9" s="183"/>
      <c r="O9" s="183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</row>
    <row r="10" spans="1:253" ht="26.25" customHeigh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8:253" ht="22.5" customHeight="1">
      <c r="H11" s="183"/>
      <c r="M11" s="188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188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188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188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188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188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3:253" ht="22.5" customHeight="1">
      <c r="M17" s="188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18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18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2.5" customHeight="1">
      <c r="A20"/>
      <c r="B20"/>
      <c r="C20"/>
      <c r="D20"/>
      <c r="E20"/>
      <c r="F20"/>
      <c r="G20"/>
      <c r="H20"/>
      <c r="I20"/>
      <c r="J20"/>
      <c r="K20"/>
      <c r="L20"/>
      <c r="M20" s="188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</sheetData>
  <sheetProtection formatCells="0" formatColumns="0" formatRows="0"/>
  <mergeCells count="15"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A2:L2"/>
    <mergeCell ref="J3:L3"/>
    <mergeCell ref="A4:C4"/>
    <mergeCell ref="A5:A6"/>
    <mergeCell ref="B5:B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zoomScalePageLayoutView="0" workbookViewId="0" topLeftCell="A1">
      <selection activeCell="E9" sqref="E9"/>
    </sheetView>
  </sheetViews>
  <sheetFormatPr defaultColWidth="6.875" defaultRowHeight="22.5" customHeight="1"/>
  <cols>
    <col min="1" max="1" width="8.375" style="377" customWidth="1"/>
    <col min="2" max="2" width="7.875" style="377" bestFit="1" customWidth="1"/>
    <col min="3" max="13" width="9.875" style="377" customWidth="1"/>
    <col min="14" max="255" width="6.75390625" style="377" customWidth="1"/>
    <col min="256" max="16384" width="6.875" style="378" customWidth="1"/>
  </cols>
  <sheetData>
    <row r="1" spans="2:255" ht="22.5" customHeight="1">
      <c r="B1" s="379"/>
      <c r="C1" s="379"/>
      <c r="D1" s="379"/>
      <c r="E1" s="379"/>
      <c r="F1" s="379"/>
      <c r="G1" s="379"/>
      <c r="H1" s="379"/>
      <c r="I1" s="379"/>
      <c r="J1" s="379"/>
      <c r="M1" s="391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08" t="s">
        <v>76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380"/>
      <c r="C3" s="380"/>
      <c r="D3" s="381"/>
      <c r="E3" s="381"/>
      <c r="F3" s="381"/>
      <c r="G3" s="380"/>
      <c r="H3" s="380"/>
      <c r="I3" s="380"/>
      <c r="J3" s="380"/>
      <c r="L3" s="409" t="s">
        <v>77</v>
      </c>
      <c r="M3" s="409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04" t="s">
        <v>78</v>
      </c>
      <c r="B4" s="404" t="s">
        <v>79</v>
      </c>
      <c r="C4" s="411" t="s">
        <v>80</v>
      </c>
      <c r="D4" s="410" t="s">
        <v>81</v>
      </c>
      <c r="E4" s="410"/>
      <c r="F4" s="410"/>
      <c r="G4" s="404" t="s">
        <v>82</v>
      </c>
      <c r="H4" s="404" t="s">
        <v>83</v>
      </c>
      <c r="I4" s="404" t="s">
        <v>84</v>
      </c>
      <c r="J4" s="404" t="s">
        <v>85</v>
      </c>
      <c r="K4" s="404" t="s">
        <v>86</v>
      </c>
      <c r="L4" s="405" t="s">
        <v>87</v>
      </c>
      <c r="M4" s="406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04"/>
      <c r="B5" s="404"/>
      <c r="C5" s="404"/>
      <c r="D5" s="382" t="s">
        <v>89</v>
      </c>
      <c r="E5" s="382" t="s">
        <v>90</v>
      </c>
      <c r="F5" s="382" t="s">
        <v>91</v>
      </c>
      <c r="G5" s="404"/>
      <c r="H5" s="404"/>
      <c r="I5" s="404"/>
      <c r="J5" s="404"/>
      <c r="K5" s="404"/>
      <c r="L5" s="404"/>
      <c r="M5" s="40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383" t="s">
        <v>92</v>
      </c>
      <c r="B6" s="383" t="s">
        <v>92</v>
      </c>
      <c r="C6" s="383">
        <v>1</v>
      </c>
      <c r="D6" s="383">
        <v>2</v>
      </c>
      <c r="E6" s="383">
        <v>3</v>
      </c>
      <c r="F6" s="383">
        <v>4</v>
      </c>
      <c r="G6" s="383">
        <v>5</v>
      </c>
      <c r="H6" s="383">
        <v>6</v>
      </c>
      <c r="I6" s="383">
        <v>7</v>
      </c>
      <c r="J6" s="383">
        <v>8</v>
      </c>
      <c r="K6" s="383">
        <v>9</v>
      </c>
      <c r="L6" s="383">
        <v>10</v>
      </c>
      <c r="M6" s="392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76" customFormat="1" ht="34.5" customHeight="1">
      <c r="A7" s="384" t="s">
        <v>93</v>
      </c>
      <c r="B7" s="385" t="s">
        <v>94</v>
      </c>
      <c r="C7" s="386">
        <v>298.5</v>
      </c>
      <c r="D7" s="387">
        <v>298.5</v>
      </c>
      <c r="E7" s="388">
        <v>298.5</v>
      </c>
      <c r="F7" s="386"/>
      <c r="G7" s="386"/>
      <c r="H7" s="386"/>
      <c r="I7" s="386"/>
      <c r="J7" s="386"/>
      <c r="K7" s="386"/>
      <c r="L7" s="386"/>
      <c r="M7" s="387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</row>
    <row r="8" spans="1:255" ht="29.25" customHeight="1">
      <c r="A8" s="389"/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389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389"/>
      <c r="B10" s="389"/>
      <c r="C10" s="390"/>
      <c r="D10" s="389"/>
      <c r="E10" s="389"/>
      <c r="F10" s="389"/>
      <c r="G10" s="389"/>
      <c r="H10" s="389"/>
      <c r="I10" s="389"/>
      <c r="J10" s="389"/>
      <c r="K10" s="389"/>
      <c r="L10" s="389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389"/>
      <c r="D12" s="389"/>
      <c r="G12" s="389"/>
      <c r="H12" s="389"/>
      <c r="I12" s="389"/>
      <c r="J12" s="389"/>
      <c r="K12" s="389"/>
      <c r="L12" s="389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389"/>
      <c r="I13" s="389"/>
      <c r="J13" s="389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389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389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389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H4:H5"/>
    <mergeCell ref="I4:I5"/>
    <mergeCell ref="J4:J5"/>
    <mergeCell ref="K4:K5"/>
    <mergeCell ref="L4:L5"/>
    <mergeCell ref="M4:M5"/>
    <mergeCell ref="A2:M2"/>
    <mergeCell ref="L3:M3"/>
    <mergeCell ref="D4:F4"/>
    <mergeCell ref="A4:A5"/>
    <mergeCell ref="B4:B5"/>
    <mergeCell ref="C4:C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showZeros="0" zoomScalePageLayoutView="0" workbookViewId="0" topLeftCell="A1">
      <selection activeCell="K7" sqref="K7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238</v>
      </c>
    </row>
    <row r="2" spans="1:11" ht="31.5" customHeight="1">
      <c r="A2" s="440" t="s">
        <v>239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</row>
    <row r="3" spans="10:11" ht="14.25" customHeight="1">
      <c r="J3" s="476" t="s">
        <v>77</v>
      </c>
      <c r="K3" s="476"/>
    </row>
    <row r="4" spans="1:11" ht="33" customHeight="1">
      <c r="A4" s="459" t="s">
        <v>97</v>
      </c>
      <c r="B4" s="459"/>
      <c r="C4" s="459"/>
      <c r="D4" s="439" t="s">
        <v>195</v>
      </c>
      <c r="E4" s="439" t="s">
        <v>130</v>
      </c>
      <c r="F4" s="439" t="s">
        <v>119</v>
      </c>
      <c r="G4" s="439"/>
      <c r="H4" s="439"/>
      <c r="I4" s="439"/>
      <c r="J4" s="439"/>
      <c r="K4" s="439"/>
    </row>
    <row r="5" spans="1:11" ht="14.25" customHeight="1">
      <c r="A5" s="439" t="s">
        <v>100</v>
      </c>
      <c r="B5" s="439" t="s">
        <v>101</v>
      </c>
      <c r="C5" s="439" t="s">
        <v>102</v>
      </c>
      <c r="D5" s="439"/>
      <c r="E5" s="439"/>
      <c r="F5" s="439" t="s">
        <v>89</v>
      </c>
      <c r="G5" s="439" t="s">
        <v>212</v>
      </c>
      <c r="H5" s="439" t="s">
        <v>209</v>
      </c>
      <c r="I5" s="439" t="s">
        <v>213</v>
      </c>
      <c r="J5" s="439" t="s">
        <v>214</v>
      </c>
      <c r="K5" s="439" t="s">
        <v>215</v>
      </c>
    </row>
    <row r="6" spans="1:11" ht="32.25" customHeight="1">
      <c r="A6" s="439"/>
      <c r="B6" s="439"/>
      <c r="C6" s="439"/>
      <c r="D6" s="439"/>
      <c r="E6" s="439"/>
      <c r="F6" s="439"/>
      <c r="G6" s="439"/>
      <c r="H6" s="439"/>
      <c r="I6" s="439"/>
      <c r="J6" s="439"/>
      <c r="K6" s="439"/>
    </row>
    <row r="7" spans="1:11" s="20" customFormat="1" ht="45" customHeight="1">
      <c r="A7" s="177" t="s">
        <v>103</v>
      </c>
      <c r="B7" s="177" t="s">
        <v>104</v>
      </c>
      <c r="C7" s="177" t="s">
        <v>105</v>
      </c>
      <c r="D7" s="397" t="s">
        <v>93</v>
      </c>
      <c r="E7" s="62" t="s">
        <v>141</v>
      </c>
      <c r="F7" s="178">
        <v>25</v>
      </c>
      <c r="G7" s="178"/>
      <c r="H7" s="178"/>
      <c r="I7" s="178"/>
      <c r="J7" s="178">
        <v>25</v>
      </c>
      <c r="K7" s="178"/>
    </row>
  </sheetData>
  <sheetProtection formatCells="0" formatColumns="0" formatRows="0"/>
  <mergeCells count="15"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A2:K2"/>
    <mergeCell ref="J3:K3"/>
    <mergeCell ref="A4:C4"/>
    <mergeCell ref="F4:K4"/>
    <mergeCell ref="A5: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showGridLines="0" showZeros="0" tabSelected="1" zoomScalePageLayoutView="0" workbookViewId="0" topLeftCell="A1">
      <selection activeCell="I29" sqref="I29"/>
    </sheetView>
  </sheetViews>
  <sheetFormatPr defaultColWidth="6.875" defaultRowHeight="12.75" customHeight="1"/>
  <cols>
    <col min="1" max="1" width="8.75390625" style="155" customWidth="1"/>
    <col min="2" max="2" width="15.875" style="155" customWidth="1"/>
    <col min="3" max="3" width="21.75390625" style="155" customWidth="1"/>
    <col min="4" max="5" width="11.125" style="155" customWidth="1"/>
    <col min="6" max="14" width="10.125" style="155" customWidth="1"/>
    <col min="15" max="255" width="6.875" style="155" customWidth="1"/>
    <col min="256" max="16384" width="6.875" style="155" customWidth="1"/>
  </cols>
  <sheetData>
    <row r="1" spans="1:255" ht="22.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69"/>
      <c r="L1" s="170"/>
      <c r="N1" s="171" t="s">
        <v>240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02" t="s">
        <v>241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157"/>
      <c r="B3" s="158"/>
      <c r="C3" s="158"/>
      <c r="D3" s="157"/>
      <c r="E3" s="158"/>
      <c r="F3" s="158"/>
      <c r="G3" s="158"/>
      <c r="H3" s="157"/>
      <c r="I3" s="157"/>
      <c r="J3" s="157"/>
      <c r="K3" s="169"/>
      <c r="L3" s="172"/>
      <c r="N3" s="173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04" t="s">
        <v>242</v>
      </c>
      <c r="B4" s="504" t="s">
        <v>130</v>
      </c>
      <c r="C4" s="505" t="s">
        <v>243</v>
      </c>
      <c r="D4" s="499" t="s">
        <v>99</v>
      </c>
      <c r="E4" s="503" t="s">
        <v>81</v>
      </c>
      <c r="F4" s="503"/>
      <c r="G4" s="503"/>
      <c r="H4" s="506" t="s">
        <v>82</v>
      </c>
      <c r="I4" s="504" t="s">
        <v>83</v>
      </c>
      <c r="J4" s="504" t="s">
        <v>84</v>
      </c>
      <c r="K4" s="504" t="s">
        <v>85</v>
      </c>
      <c r="L4" s="498" t="s">
        <v>86</v>
      </c>
      <c r="M4" s="500" t="s">
        <v>87</v>
      </c>
      <c r="N4" s="501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04"/>
      <c r="B5" s="504"/>
      <c r="C5" s="505"/>
      <c r="D5" s="504"/>
      <c r="E5" s="159" t="s">
        <v>89</v>
      </c>
      <c r="F5" s="159" t="s">
        <v>90</v>
      </c>
      <c r="G5" s="159" t="s">
        <v>91</v>
      </c>
      <c r="H5" s="504"/>
      <c r="I5" s="504"/>
      <c r="J5" s="504"/>
      <c r="K5" s="504"/>
      <c r="L5" s="499"/>
      <c r="M5" s="500"/>
      <c r="N5" s="501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160" t="s">
        <v>92</v>
      </c>
      <c r="B6" s="160" t="s">
        <v>92</v>
      </c>
      <c r="C6" s="160" t="s">
        <v>92</v>
      </c>
      <c r="D6" s="160">
        <v>1</v>
      </c>
      <c r="E6" s="160">
        <v>2</v>
      </c>
      <c r="F6" s="160">
        <v>3</v>
      </c>
      <c r="G6" s="160">
        <v>4</v>
      </c>
      <c r="H6" s="160">
        <v>5</v>
      </c>
      <c r="I6" s="160">
        <v>6</v>
      </c>
      <c r="J6" s="160">
        <v>7</v>
      </c>
      <c r="K6" s="160">
        <v>8</v>
      </c>
      <c r="L6" s="160">
        <v>9</v>
      </c>
      <c r="M6" s="174">
        <v>10</v>
      </c>
      <c r="N6" s="175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54" customFormat="1" ht="30" customHeight="1">
      <c r="A7" s="161"/>
      <c r="B7" s="162"/>
      <c r="C7" s="163" t="s">
        <v>94</v>
      </c>
      <c r="D7" s="164">
        <f>D8+D9+D10+D11+D12+D13+D14+D15</f>
        <v>89</v>
      </c>
      <c r="E7" s="164">
        <f>E8+E9+E10+E11+E12+E13+E14+E15</f>
        <v>89</v>
      </c>
      <c r="F7" s="164">
        <f>F8+F9+F10+F11+F12+F13+F14+F15</f>
        <v>89</v>
      </c>
      <c r="G7" s="164"/>
      <c r="H7" s="164"/>
      <c r="I7" s="164"/>
      <c r="J7" s="164"/>
      <c r="K7" s="164"/>
      <c r="L7" s="164"/>
      <c r="M7" s="176"/>
      <c r="N7" s="164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</row>
    <row r="8" spans="1:255" ht="45" customHeight="1">
      <c r="A8" s="165">
        <v>2010505</v>
      </c>
      <c r="B8" s="63" t="s">
        <v>142</v>
      </c>
      <c r="C8" s="166" t="s">
        <v>244</v>
      </c>
      <c r="D8" s="167">
        <v>2</v>
      </c>
      <c r="E8" s="167">
        <v>2</v>
      </c>
      <c r="F8" s="167">
        <v>2</v>
      </c>
      <c r="G8" s="168"/>
      <c r="H8" s="168"/>
      <c r="I8" s="168"/>
      <c r="J8" s="168"/>
      <c r="K8" s="168"/>
      <c r="L8" s="168"/>
      <c r="M8" s="168"/>
      <c r="N8" s="16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46.5" customHeight="1">
      <c r="A9" s="165">
        <v>2010505</v>
      </c>
      <c r="B9" s="63" t="s">
        <v>142</v>
      </c>
      <c r="C9" s="166" t="s">
        <v>245</v>
      </c>
      <c r="D9" s="167">
        <v>3</v>
      </c>
      <c r="E9" s="167">
        <v>3</v>
      </c>
      <c r="F9" s="167">
        <v>3</v>
      </c>
      <c r="G9" s="168"/>
      <c r="H9" s="168"/>
      <c r="I9" s="168"/>
      <c r="J9" s="168"/>
      <c r="K9" s="168"/>
      <c r="L9" s="168"/>
      <c r="M9" s="168"/>
      <c r="N9" s="16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45" customHeight="1">
      <c r="A10" s="165">
        <v>2010505</v>
      </c>
      <c r="B10" s="63" t="s">
        <v>142</v>
      </c>
      <c r="C10" s="166" t="s">
        <v>246</v>
      </c>
      <c r="D10" s="167">
        <v>2</v>
      </c>
      <c r="E10" s="167">
        <v>2</v>
      </c>
      <c r="F10" s="167">
        <v>2</v>
      </c>
      <c r="G10" s="168"/>
      <c r="H10" s="168"/>
      <c r="I10" s="168"/>
      <c r="J10" s="168"/>
      <c r="K10" s="168"/>
      <c r="L10" s="168"/>
      <c r="M10" s="168"/>
      <c r="N10" s="16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45" customHeight="1">
      <c r="A11" s="165">
        <v>2010505</v>
      </c>
      <c r="B11" s="63" t="s">
        <v>142</v>
      </c>
      <c r="C11" s="166" t="s">
        <v>247</v>
      </c>
      <c r="D11" s="167">
        <v>20</v>
      </c>
      <c r="E11" s="167">
        <v>20</v>
      </c>
      <c r="F11" s="167">
        <v>20</v>
      </c>
      <c r="G11" s="168"/>
      <c r="H11" s="168"/>
      <c r="I11" s="168"/>
      <c r="J11" s="168"/>
      <c r="K11" s="168"/>
      <c r="L11" s="168"/>
      <c r="M11" s="168"/>
      <c r="N11" s="168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45.75" customHeight="1">
      <c r="A12" s="165">
        <v>2010505</v>
      </c>
      <c r="B12" s="63" t="s">
        <v>142</v>
      </c>
      <c r="C12" s="166" t="s">
        <v>248</v>
      </c>
      <c r="D12" s="167">
        <v>20</v>
      </c>
      <c r="E12" s="167">
        <v>20</v>
      </c>
      <c r="F12" s="167">
        <v>20</v>
      </c>
      <c r="G12" s="168"/>
      <c r="H12" s="168"/>
      <c r="I12" s="168"/>
      <c r="J12" s="168"/>
      <c r="K12" s="168"/>
      <c r="L12" s="168"/>
      <c r="M12" s="168"/>
      <c r="N12" s="16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45" customHeight="1">
      <c r="A13" s="165">
        <v>2010505</v>
      </c>
      <c r="B13" s="63" t="s">
        <v>142</v>
      </c>
      <c r="C13" s="166" t="s">
        <v>249</v>
      </c>
      <c r="D13" s="167">
        <v>10</v>
      </c>
      <c r="E13" s="167">
        <v>10</v>
      </c>
      <c r="F13" s="167">
        <v>10</v>
      </c>
      <c r="G13" s="168"/>
      <c r="H13" s="168"/>
      <c r="I13" s="168"/>
      <c r="J13" s="168"/>
      <c r="K13" s="168"/>
      <c r="L13" s="168"/>
      <c r="M13" s="168"/>
      <c r="N13" s="16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45.75" customHeight="1">
      <c r="A14" s="165">
        <v>2010505</v>
      </c>
      <c r="B14" s="63" t="s">
        <v>142</v>
      </c>
      <c r="C14" s="166" t="s">
        <v>250</v>
      </c>
      <c r="D14" s="167">
        <v>20</v>
      </c>
      <c r="E14" s="167">
        <v>20</v>
      </c>
      <c r="F14" s="167">
        <v>20</v>
      </c>
      <c r="G14" s="168"/>
      <c r="H14" s="168"/>
      <c r="I14" s="168"/>
      <c r="J14" s="168"/>
      <c r="K14" s="168"/>
      <c r="L14" s="168"/>
      <c r="M14" s="168"/>
      <c r="N14" s="168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46.5" customHeight="1">
      <c r="A15" s="165">
        <v>2010505</v>
      </c>
      <c r="B15" s="63" t="s">
        <v>142</v>
      </c>
      <c r="C15" s="166" t="s">
        <v>251</v>
      </c>
      <c r="D15" s="167">
        <v>12</v>
      </c>
      <c r="E15" s="167">
        <v>12</v>
      </c>
      <c r="F15" s="167">
        <v>12</v>
      </c>
      <c r="G15" s="168"/>
      <c r="H15" s="168"/>
      <c r="I15" s="168"/>
      <c r="J15" s="168"/>
      <c r="K15" s="168"/>
      <c r="L15" s="168"/>
      <c r="M15" s="168"/>
      <c r="N15" s="168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</sheetData>
  <sheetProtection formatCells="0" formatColumns="0" formatRows="0"/>
  <mergeCells count="13">
    <mergeCell ref="I4:I5"/>
    <mergeCell ref="J4:J5"/>
    <mergeCell ref="K4:K5"/>
    <mergeCell ref="L4:L5"/>
    <mergeCell ref="M4:M5"/>
    <mergeCell ref="N4:N5"/>
    <mergeCell ref="A2:N2"/>
    <mergeCell ref="E4:G4"/>
    <mergeCell ref="A4:A5"/>
    <mergeCell ref="B4:B5"/>
    <mergeCell ref="C4:C5"/>
    <mergeCell ref="D4:D5"/>
    <mergeCell ref="H4:H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A1">
      <selection activeCell="D10" sqref="D10:I10"/>
    </sheetView>
  </sheetViews>
  <sheetFormatPr defaultColWidth="6.875" defaultRowHeight="12.75" customHeight="1"/>
  <cols>
    <col min="1" max="3" width="4.00390625" style="125" customWidth="1"/>
    <col min="4" max="4" width="9.625" style="125" customWidth="1"/>
    <col min="5" max="5" width="23.125" style="125" customWidth="1"/>
    <col min="6" max="6" width="8.875" style="125" customWidth="1"/>
    <col min="7" max="7" width="8.125" style="125" customWidth="1"/>
    <col min="8" max="10" width="7.125" style="125" customWidth="1"/>
    <col min="11" max="11" width="7.75390625" style="125" customWidth="1"/>
    <col min="12" max="19" width="7.125" style="125" customWidth="1"/>
    <col min="20" max="21" width="7.25390625" style="125" customWidth="1"/>
    <col min="22" max="16384" width="6.875" style="125" customWidth="1"/>
  </cols>
  <sheetData>
    <row r="1" spans="1:21" ht="24.7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43"/>
      <c r="R1" s="143"/>
      <c r="S1" s="146"/>
      <c r="T1" s="146"/>
      <c r="U1" s="126" t="s">
        <v>252</v>
      </c>
    </row>
    <row r="2" spans="1:21" ht="24.75" customHeight="1">
      <c r="A2" s="515" t="s">
        <v>253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</row>
    <row r="3" spans="1:22" ht="24.75" customHeight="1">
      <c r="A3" s="127"/>
      <c r="B3" s="128"/>
      <c r="C3" s="129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47"/>
      <c r="R3" s="147"/>
      <c r="S3" s="148"/>
      <c r="T3" s="516" t="s">
        <v>77</v>
      </c>
      <c r="U3" s="516"/>
      <c r="V3" s="149"/>
    </row>
    <row r="4" spans="1:22" ht="24.75" customHeight="1">
      <c r="A4" s="130" t="s">
        <v>110</v>
      </c>
      <c r="B4" s="130"/>
      <c r="C4" s="131"/>
      <c r="D4" s="511" t="s">
        <v>78</v>
      </c>
      <c r="E4" s="511" t="s">
        <v>98</v>
      </c>
      <c r="F4" s="512" t="s">
        <v>111</v>
      </c>
      <c r="G4" s="132" t="s">
        <v>112</v>
      </c>
      <c r="H4" s="130"/>
      <c r="I4" s="130"/>
      <c r="J4" s="131"/>
      <c r="K4" s="517" t="s">
        <v>113</v>
      </c>
      <c r="L4" s="518"/>
      <c r="M4" s="518"/>
      <c r="N4" s="518"/>
      <c r="O4" s="518"/>
      <c r="P4" s="518"/>
      <c r="Q4" s="518"/>
      <c r="R4" s="519"/>
      <c r="S4" s="507" t="s">
        <v>114</v>
      </c>
      <c r="T4" s="510" t="s">
        <v>115</v>
      </c>
      <c r="U4" s="510" t="s">
        <v>116</v>
      </c>
      <c r="V4" s="149"/>
    </row>
    <row r="5" spans="1:22" ht="24.75" customHeight="1">
      <c r="A5" s="517" t="s">
        <v>100</v>
      </c>
      <c r="B5" s="511" t="s">
        <v>101</v>
      </c>
      <c r="C5" s="511" t="s">
        <v>102</v>
      </c>
      <c r="D5" s="511"/>
      <c r="E5" s="511"/>
      <c r="F5" s="512"/>
      <c r="G5" s="511" t="s">
        <v>80</v>
      </c>
      <c r="H5" s="511" t="s">
        <v>117</v>
      </c>
      <c r="I5" s="511" t="s">
        <v>118</v>
      </c>
      <c r="J5" s="512" t="s">
        <v>119</v>
      </c>
      <c r="K5" s="513" t="s">
        <v>80</v>
      </c>
      <c r="L5" s="478" t="s">
        <v>120</v>
      </c>
      <c r="M5" s="478" t="s">
        <v>121</v>
      </c>
      <c r="N5" s="478" t="s">
        <v>122</v>
      </c>
      <c r="O5" s="478" t="s">
        <v>123</v>
      </c>
      <c r="P5" s="478" t="s">
        <v>124</v>
      </c>
      <c r="Q5" s="478" t="s">
        <v>125</v>
      </c>
      <c r="R5" s="478" t="s">
        <v>126</v>
      </c>
      <c r="S5" s="508"/>
      <c r="T5" s="510"/>
      <c r="U5" s="510"/>
      <c r="V5" s="149"/>
    </row>
    <row r="6" spans="1:21" ht="30.75" customHeight="1">
      <c r="A6" s="517"/>
      <c r="B6" s="511"/>
      <c r="C6" s="511"/>
      <c r="D6" s="511"/>
      <c r="E6" s="512"/>
      <c r="F6" s="133" t="s">
        <v>99</v>
      </c>
      <c r="G6" s="511"/>
      <c r="H6" s="511"/>
      <c r="I6" s="511"/>
      <c r="J6" s="512"/>
      <c r="K6" s="514"/>
      <c r="L6" s="478"/>
      <c r="M6" s="478"/>
      <c r="N6" s="478"/>
      <c r="O6" s="478"/>
      <c r="P6" s="478"/>
      <c r="Q6" s="478"/>
      <c r="R6" s="478"/>
      <c r="S6" s="509"/>
      <c r="T6" s="510"/>
      <c r="U6" s="510"/>
    </row>
    <row r="7" spans="1:21" ht="24.75" customHeight="1">
      <c r="A7" s="134" t="s">
        <v>92</v>
      </c>
      <c r="B7" s="134" t="s">
        <v>92</v>
      </c>
      <c r="C7" s="134" t="s">
        <v>92</v>
      </c>
      <c r="D7" s="134" t="s">
        <v>92</v>
      </c>
      <c r="E7" s="134" t="s">
        <v>92</v>
      </c>
      <c r="F7" s="135">
        <v>1</v>
      </c>
      <c r="G7" s="134">
        <v>2</v>
      </c>
      <c r="H7" s="134">
        <v>3</v>
      </c>
      <c r="I7" s="134">
        <v>4</v>
      </c>
      <c r="J7" s="134">
        <v>5</v>
      </c>
      <c r="K7" s="134">
        <v>6</v>
      </c>
      <c r="L7" s="134">
        <v>7</v>
      </c>
      <c r="M7" s="134">
        <v>8</v>
      </c>
      <c r="N7" s="134">
        <v>9</v>
      </c>
      <c r="O7" s="134">
        <v>10</v>
      </c>
      <c r="P7" s="134">
        <v>11</v>
      </c>
      <c r="Q7" s="134">
        <v>12</v>
      </c>
      <c r="R7" s="134">
        <v>13</v>
      </c>
      <c r="S7" s="134">
        <v>14</v>
      </c>
      <c r="T7" s="135">
        <v>15</v>
      </c>
      <c r="U7" s="135">
        <v>16</v>
      </c>
    </row>
    <row r="8" spans="1:21" s="124" customFormat="1" ht="24.75" customHeight="1">
      <c r="A8" s="136"/>
      <c r="B8" s="136"/>
      <c r="C8" s="137"/>
      <c r="D8" s="120" t="s">
        <v>93</v>
      </c>
      <c r="E8" s="121" t="s">
        <v>94</v>
      </c>
      <c r="F8" s="122" t="s">
        <v>254</v>
      </c>
      <c r="G8" s="138"/>
      <c r="H8" s="138"/>
      <c r="I8" s="138"/>
      <c r="J8" s="138"/>
      <c r="K8" s="138"/>
      <c r="L8" s="138"/>
      <c r="M8" s="145"/>
      <c r="N8" s="138"/>
      <c r="O8" s="138"/>
      <c r="P8" s="138"/>
      <c r="Q8" s="138"/>
      <c r="R8" s="138"/>
      <c r="S8" s="150"/>
      <c r="T8" s="150"/>
      <c r="U8" s="151"/>
    </row>
    <row r="9" spans="1:21" ht="24.75" customHeight="1">
      <c r="A9" s="139"/>
      <c r="B9" s="139"/>
      <c r="C9" s="139"/>
      <c r="D9" s="139"/>
      <c r="E9" s="140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52"/>
      <c r="T9" s="152"/>
      <c r="U9" s="152"/>
    </row>
    <row r="10" spans="1:21" ht="18.75" customHeight="1">
      <c r="A10" s="139"/>
      <c r="B10" s="139"/>
      <c r="C10" s="139"/>
      <c r="D10" s="520" t="s">
        <v>255</v>
      </c>
      <c r="E10" s="520"/>
      <c r="F10" s="520"/>
      <c r="G10" s="520"/>
      <c r="H10" s="520"/>
      <c r="I10" s="520"/>
      <c r="J10" s="141"/>
      <c r="K10" s="141"/>
      <c r="L10" s="141"/>
      <c r="M10" s="141"/>
      <c r="N10" s="141"/>
      <c r="O10" s="141"/>
      <c r="P10" s="141"/>
      <c r="Q10" s="141"/>
      <c r="R10" s="141"/>
      <c r="S10" s="152"/>
      <c r="T10" s="152"/>
      <c r="U10" s="152"/>
    </row>
    <row r="11" spans="1:21" ht="18.75" customHeight="1">
      <c r="A11" s="142"/>
      <c r="B11" s="139"/>
      <c r="C11" s="139"/>
      <c r="D11" s="139"/>
      <c r="E11" s="140"/>
      <c r="F11" s="141"/>
      <c r="G11" s="143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52"/>
      <c r="T11" s="152"/>
      <c r="U11" s="152"/>
    </row>
    <row r="12" spans="1:21" ht="18.75" customHeight="1">
      <c r="A12" s="142"/>
      <c r="B12" s="139"/>
      <c r="C12" s="139"/>
      <c r="D12" s="139"/>
      <c r="E12" s="140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52"/>
      <c r="T12" s="152"/>
      <c r="U12" s="153"/>
    </row>
    <row r="13" spans="1:21" ht="18.75" customHeight="1">
      <c r="A13" s="142"/>
      <c r="B13" s="142"/>
      <c r="C13" s="139"/>
      <c r="D13" s="139"/>
      <c r="E13" s="140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52"/>
      <c r="T13" s="152"/>
      <c r="U13" s="153"/>
    </row>
    <row r="14" spans="1:21" ht="18.75" customHeight="1">
      <c r="A14" s="142"/>
      <c r="B14" s="142"/>
      <c r="C14" s="142"/>
      <c r="D14" s="139"/>
      <c r="E14" s="140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52"/>
      <c r="T14" s="152"/>
      <c r="U14" s="153"/>
    </row>
    <row r="15" spans="1:21" ht="18.75" customHeight="1">
      <c r="A15" s="142"/>
      <c r="B15" s="142"/>
      <c r="C15" s="142"/>
      <c r="D15" s="139"/>
      <c r="E15" s="140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52"/>
      <c r="T15" s="153"/>
      <c r="U15" s="153"/>
    </row>
    <row r="16" spans="1:21" ht="18.75" customHeight="1">
      <c r="A16" s="142"/>
      <c r="B16" s="142"/>
      <c r="C16" s="142"/>
      <c r="D16" s="142"/>
      <c r="E16" s="144"/>
      <c r="F16" s="141"/>
      <c r="G16" s="143"/>
      <c r="H16" s="143"/>
      <c r="I16" s="143"/>
      <c r="J16" s="143"/>
      <c r="K16" s="143"/>
      <c r="L16" s="143"/>
      <c r="M16" s="143"/>
      <c r="N16" s="143"/>
      <c r="O16" s="143"/>
      <c r="P16" s="141"/>
      <c r="Q16" s="141"/>
      <c r="R16" s="141"/>
      <c r="S16" s="153"/>
      <c r="T16" s="153"/>
      <c r="U16" s="153"/>
    </row>
  </sheetData>
  <sheetProtection formatCells="0" formatColumns="0" formatRows="0"/>
  <mergeCells count="25">
    <mergeCell ref="A2:U2"/>
    <mergeCell ref="T3:U3"/>
    <mergeCell ref="K4:R4"/>
    <mergeCell ref="D10:I10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S4:S6"/>
    <mergeCell ref="T4:T6"/>
    <mergeCell ref="U4:U6"/>
    <mergeCell ref="M5:M6"/>
    <mergeCell ref="N5:N6"/>
    <mergeCell ref="O5:O6"/>
    <mergeCell ref="P5:P6"/>
    <mergeCell ref="Q5:Q6"/>
    <mergeCell ref="R5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zoomScalePageLayoutView="0" workbookViewId="0" topLeftCell="A1">
      <selection activeCell="F13" sqref="F1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66" t="s">
        <v>256</v>
      </c>
    </row>
    <row r="2" spans="1:21" ht="24.75" customHeight="1">
      <c r="A2" s="440" t="s">
        <v>257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</row>
    <row r="3" spans="1:21" ht="19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21" t="s">
        <v>77</v>
      </c>
      <c r="U3" s="521"/>
    </row>
    <row r="4" spans="1:21" ht="27.75" customHeight="1">
      <c r="A4" s="442" t="s">
        <v>110</v>
      </c>
      <c r="B4" s="443"/>
      <c r="C4" s="444"/>
      <c r="D4" s="445" t="s">
        <v>129</v>
      </c>
      <c r="E4" s="445" t="s">
        <v>130</v>
      </c>
      <c r="F4" s="445" t="s">
        <v>99</v>
      </c>
      <c r="G4" s="439" t="s">
        <v>131</v>
      </c>
      <c r="H4" s="439" t="s">
        <v>132</v>
      </c>
      <c r="I4" s="439" t="s">
        <v>133</v>
      </c>
      <c r="J4" s="439" t="s">
        <v>134</v>
      </c>
      <c r="K4" s="439" t="s">
        <v>135</v>
      </c>
      <c r="L4" s="439" t="s">
        <v>136</v>
      </c>
      <c r="M4" s="439" t="s">
        <v>121</v>
      </c>
      <c r="N4" s="439" t="s">
        <v>137</v>
      </c>
      <c r="O4" s="439" t="s">
        <v>119</v>
      </c>
      <c r="P4" s="439" t="s">
        <v>123</v>
      </c>
      <c r="Q4" s="439" t="s">
        <v>122</v>
      </c>
      <c r="R4" s="439" t="s">
        <v>138</v>
      </c>
      <c r="S4" s="439" t="s">
        <v>139</v>
      </c>
      <c r="T4" s="439" t="s">
        <v>140</v>
      </c>
      <c r="U4" s="439" t="s">
        <v>126</v>
      </c>
    </row>
    <row r="5" spans="1:21" ht="13.5" customHeight="1">
      <c r="A5" s="445" t="s">
        <v>100</v>
      </c>
      <c r="B5" s="445" t="s">
        <v>101</v>
      </c>
      <c r="C5" s="445" t="s">
        <v>102</v>
      </c>
      <c r="D5" s="447"/>
      <c r="E5" s="447"/>
      <c r="F5" s="447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</row>
    <row r="6" spans="1:21" ht="18" customHeight="1">
      <c r="A6" s="446"/>
      <c r="B6" s="446"/>
      <c r="C6" s="446"/>
      <c r="D6" s="446"/>
      <c r="E6" s="446"/>
      <c r="F6" s="446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</row>
    <row r="7" spans="1:21" s="20" customFormat="1" ht="29.25" customHeight="1">
      <c r="A7" s="87"/>
      <c r="B7" s="87"/>
      <c r="C7" s="87"/>
      <c r="D7" s="120" t="s">
        <v>93</v>
      </c>
      <c r="E7" s="121" t="s">
        <v>94</v>
      </c>
      <c r="F7" s="122" t="s">
        <v>254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10" spans="4:9" ht="14.25">
      <c r="D10" s="108" t="s">
        <v>258</v>
      </c>
      <c r="E10" s="123"/>
      <c r="F10" s="123"/>
      <c r="G10" s="123"/>
      <c r="H10" s="123"/>
      <c r="I10" s="123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A1">
      <selection activeCell="D10" sqref="D10:G10"/>
    </sheetView>
  </sheetViews>
  <sheetFormatPr defaultColWidth="6.875" defaultRowHeight="12.75" customHeight="1"/>
  <cols>
    <col min="1" max="3" width="4.00390625" style="93" customWidth="1"/>
    <col min="4" max="4" width="9.625" style="93" customWidth="1"/>
    <col min="5" max="5" width="22.50390625" style="93" customWidth="1"/>
    <col min="6" max="7" width="8.50390625" style="93" customWidth="1"/>
    <col min="8" max="10" width="7.25390625" style="93" customWidth="1"/>
    <col min="11" max="11" width="8.50390625" style="93" customWidth="1"/>
    <col min="12" max="19" width="7.25390625" style="93" customWidth="1"/>
    <col min="20" max="21" width="7.75390625" style="93" customWidth="1"/>
    <col min="22" max="16384" width="6.875" style="93" customWidth="1"/>
  </cols>
  <sheetData>
    <row r="1" spans="1:21" ht="24.7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110"/>
      <c r="R1" s="110"/>
      <c r="S1" s="112"/>
      <c r="T1" s="112"/>
      <c r="U1" s="94" t="s">
        <v>259</v>
      </c>
    </row>
    <row r="2" spans="1:21" ht="24.75" customHeight="1">
      <c r="A2" s="530" t="s">
        <v>260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</row>
    <row r="3" spans="1:22" ht="24.75" customHeight="1">
      <c r="A3" s="95"/>
      <c r="B3" s="96"/>
      <c r="C3" s="97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113"/>
      <c r="R3" s="113"/>
      <c r="S3" s="114"/>
      <c r="T3" s="531" t="s">
        <v>77</v>
      </c>
      <c r="U3" s="531"/>
      <c r="V3" s="115"/>
    </row>
    <row r="4" spans="1:22" ht="24.75" customHeight="1">
      <c r="A4" s="525" t="s">
        <v>110</v>
      </c>
      <c r="B4" s="525"/>
      <c r="C4" s="525"/>
      <c r="D4" s="529" t="s">
        <v>78</v>
      </c>
      <c r="E4" s="524" t="s">
        <v>98</v>
      </c>
      <c r="F4" s="524" t="s">
        <v>111</v>
      </c>
      <c r="G4" s="525" t="s">
        <v>112</v>
      </c>
      <c r="H4" s="525"/>
      <c r="I4" s="525"/>
      <c r="J4" s="524"/>
      <c r="K4" s="524" t="s">
        <v>113</v>
      </c>
      <c r="L4" s="529"/>
      <c r="M4" s="529"/>
      <c r="N4" s="529"/>
      <c r="O4" s="529"/>
      <c r="P4" s="529"/>
      <c r="Q4" s="529"/>
      <c r="R4" s="532"/>
      <c r="S4" s="522" t="s">
        <v>114</v>
      </c>
      <c r="T4" s="523" t="s">
        <v>115</v>
      </c>
      <c r="U4" s="523" t="s">
        <v>116</v>
      </c>
      <c r="V4" s="115"/>
    </row>
    <row r="5" spans="1:22" ht="24.75" customHeight="1">
      <c r="A5" s="526" t="s">
        <v>100</v>
      </c>
      <c r="B5" s="526" t="s">
        <v>101</v>
      </c>
      <c r="C5" s="526" t="s">
        <v>102</v>
      </c>
      <c r="D5" s="524"/>
      <c r="E5" s="524"/>
      <c r="F5" s="525"/>
      <c r="G5" s="526" t="s">
        <v>80</v>
      </c>
      <c r="H5" s="526" t="s">
        <v>117</v>
      </c>
      <c r="I5" s="526" t="s">
        <v>118</v>
      </c>
      <c r="J5" s="527" t="s">
        <v>119</v>
      </c>
      <c r="K5" s="528" t="s">
        <v>80</v>
      </c>
      <c r="L5" s="478" t="s">
        <v>120</v>
      </c>
      <c r="M5" s="478" t="s">
        <v>121</v>
      </c>
      <c r="N5" s="478" t="s">
        <v>122</v>
      </c>
      <c r="O5" s="478" t="s">
        <v>123</v>
      </c>
      <c r="P5" s="478" t="s">
        <v>124</v>
      </c>
      <c r="Q5" s="478" t="s">
        <v>125</v>
      </c>
      <c r="R5" s="478" t="s">
        <v>126</v>
      </c>
      <c r="S5" s="523"/>
      <c r="T5" s="523"/>
      <c r="U5" s="523"/>
      <c r="V5" s="115"/>
    </row>
    <row r="6" spans="1:21" ht="30.75" customHeight="1">
      <c r="A6" s="524"/>
      <c r="B6" s="524"/>
      <c r="C6" s="524"/>
      <c r="D6" s="524"/>
      <c r="E6" s="525"/>
      <c r="F6" s="98" t="s">
        <v>99</v>
      </c>
      <c r="G6" s="524"/>
      <c r="H6" s="524"/>
      <c r="I6" s="524"/>
      <c r="J6" s="525"/>
      <c r="K6" s="529"/>
      <c r="L6" s="478"/>
      <c r="M6" s="478"/>
      <c r="N6" s="478"/>
      <c r="O6" s="478"/>
      <c r="P6" s="478"/>
      <c r="Q6" s="478"/>
      <c r="R6" s="478"/>
      <c r="S6" s="523"/>
      <c r="T6" s="523"/>
      <c r="U6" s="523"/>
    </row>
    <row r="7" spans="1:21" ht="24.75" customHeight="1">
      <c r="A7" s="99" t="s">
        <v>92</v>
      </c>
      <c r="B7" s="99" t="s">
        <v>92</v>
      </c>
      <c r="C7" s="99" t="s">
        <v>92</v>
      </c>
      <c r="D7" s="99" t="s">
        <v>92</v>
      </c>
      <c r="E7" s="99" t="s">
        <v>92</v>
      </c>
      <c r="F7" s="100">
        <v>1</v>
      </c>
      <c r="G7" s="99">
        <v>2</v>
      </c>
      <c r="H7" s="99">
        <v>3</v>
      </c>
      <c r="I7" s="99">
        <v>4</v>
      </c>
      <c r="J7" s="99">
        <v>5</v>
      </c>
      <c r="K7" s="99">
        <v>6</v>
      </c>
      <c r="L7" s="99">
        <v>7</v>
      </c>
      <c r="M7" s="99">
        <v>8</v>
      </c>
      <c r="N7" s="99">
        <v>9</v>
      </c>
      <c r="O7" s="99">
        <v>10</v>
      </c>
      <c r="P7" s="99">
        <v>11</v>
      </c>
      <c r="Q7" s="99">
        <v>12</v>
      </c>
      <c r="R7" s="99">
        <v>13</v>
      </c>
      <c r="S7" s="99">
        <v>14</v>
      </c>
      <c r="T7" s="100">
        <v>15</v>
      </c>
      <c r="U7" s="100">
        <v>16</v>
      </c>
    </row>
    <row r="8" spans="1:21" s="92" customFormat="1" ht="24.75" customHeight="1">
      <c r="A8" s="101"/>
      <c r="B8" s="101"/>
      <c r="C8" s="102"/>
      <c r="D8" s="88" t="s">
        <v>93</v>
      </c>
      <c r="E8" s="89" t="s">
        <v>94</v>
      </c>
      <c r="F8" s="90" t="s">
        <v>254</v>
      </c>
      <c r="G8" s="103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16"/>
      <c r="T8" s="116"/>
      <c r="U8" s="117"/>
    </row>
    <row r="9" spans="1:21" ht="27" customHeight="1">
      <c r="A9" s="105"/>
      <c r="B9" s="105"/>
      <c r="C9" s="105"/>
      <c r="D9" s="105"/>
      <c r="E9" s="106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18"/>
      <c r="T9" s="118"/>
      <c r="U9" s="118"/>
    </row>
    <row r="10" spans="1:21" ht="18.75" customHeight="1">
      <c r="A10" s="105"/>
      <c r="B10" s="105"/>
      <c r="C10" s="105"/>
      <c r="D10" s="108" t="s">
        <v>261</v>
      </c>
      <c r="E10" s="106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18"/>
      <c r="T10" s="118"/>
      <c r="U10" s="118"/>
    </row>
    <row r="11" spans="1:21" ht="18.75" customHeight="1">
      <c r="A11" s="105"/>
      <c r="B11" s="105"/>
      <c r="C11" s="105"/>
      <c r="D11" s="105"/>
      <c r="E11" s="106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18"/>
      <c r="T11" s="118"/>
      <c r="U11" s="118"/>
    </row>
    <row r="12" spans="1:21" ht="18.75" customHeight="1">
      <c r="A12" s="105"/>
      <c r="B12" s="105"/>
      <c r="C12" s="105"/>
      <c r="D12" s="105"/>
      <c r="E12" s="106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18"/>
      <c r="T12" s="118"/>
      <c r="U12" s="118"/>
    </row>
    <row r="13" spans="1:21" ht="18.75" customHeight="1">
      <c r="A13" s="105"/>
      <c r="B13" s="105"/>
      <c r="C13" s="105"/>
      <c r="D13" s="105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18"/>
      <c r="T13" s="118"/>
      <c r="U13" s="119"/>
    </row>
    <row r="14" spans="1:21" ht="18.75" customHeight="1">
      <c r="A14" s="109"/>
      <c r="B14" s="109"/>
      <c r="C14" s="109"/>
      <c r="D14" s="105"/>
      <c r="E14" s="106"/>
      <c r="F14" s="107"/>
      <c r="G14" s="110"/>
      <c r="H14" s="107"/>
      <c r="I14" s="107"/>
      <c r="J14" s="107"/>
      <c r="K14" s="110"/>
      <c r="L14" s="107"/>
      <c r="M14" s="107"/>
      <c r="N14" s="107"/>
      <c r="O14" s="107"/>
      <c r="P14" s="107"/>
      <c r="Q14" s="107"/>
      <c r="R14" s="107"/>
      <c r="S14" s="118"/>
      <c r="T14" s="118"/>
      <c r="U14" s="119"/>
    </row>
    <row r="15" spans="1:21" ht="18.75" customHeight="1">
      <c r="A15" s="109"/>
      <c r="B15" s="109"/>
      <c r="C15" s="109"/>
      <c r="D15" s="109"/>
      <c r="E15" s="111"/>
      <c r="F15" s="107"/>
      <c r="G15" s="110"/>
      <c r="H15" s="110"/>
      <c r="I15" s="110"/>
      <c r="J15" s="110"/>
      <c r="K15" s="110"/>
      <c r="L15" s="110"/>
      <c r="M15" s="107"/>
      <c r="N15" s="107"/>
      <c r="O15" s="107"/>
      <c r="P15" s="107"/>
      <c r="Q15" s="107"/>
      <c r="R15" s="107"/>
      <c r="S15" s="118"/>
      <c r="T15" s="119"/>
      <c r="U15" s="119"/>
    </row>
    <row r="16" spans="1:21" ht="18.75" customHeight="1">
      <c r="A16" s="109"/>
      <c r="B16" s="109"/>
      <c r="C16" s="109"/>
      <c r="D16" s="109"/>
      <c r="E16" s="111"/>
      <c r="F16" s="107"/>
      <c r="G16" s="110"/>
      <c r="H16" s="110"/>
      <c r="I16" s="110"/>
      <c r="J16" s="110"/>
      <c r="K16" s="110"/>
      <c r="L16" s="110"/>
      <c r="M16" s="107"/>
      <c r="N16" s="107"/>
      <c r="O16" s="107"/>
      <c r="P16" s="107"/>
      <c r="Q16" s="107"/>
      <c r="R16" s="107"/>
      <c r="S16" s="119"/>
      <c r="T16" s="119"/>
      <c r="U16" s="119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92"/>
      <c r="M17" s="92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6"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R5:R6"/>
    <mergeCell ref="S4:S6"/>
    <mergeCell ref="T4:T6"/>
    <mergeCell ref="U4:U6"/>
    <mergeCell ref="L5:L6"/>
    <mergeCell ref="M5:M6"/>
    <mergeCell ref="N5:N6"/>
    <mergeCell ref="O5:O6"/>
    <mergeCell ref="P5:P6"/>
    <mergeCell ref="Q5:Q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zoomScalePageLayoutView="0" workbookViewId="0" topLeftCell="A1">
      <selection activeCell="G7" sqref="G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66" t="s">
        <v>262</v>
      </c>
    </row>
    <row r="2" spans="1:21" ht="24.75" customHeight="1">
      <c r="A2" s="440" t="s">
        <v>263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</row>
    <row r="3" spans="1:21" ht="19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21" t="s">
        <v>77</v>
      </c>
      <c r="U3" s="521"/>
    </row>
    <row r="4" spans="1:21" ht="27.75" customHeight="1">
      <c r="A4" s="442" t="s">
        <v>110</v>
      </c>
      <c r="B4" s="443"/>
      <c r="C4" s="444"/>
      <c r="D4" s="445" t="s">
        <v>129</v>
      </c>
      <c r="E4" s="445" t="s">
        <v>130</v>
      </c>
      <c r="F4" s="445" t="s">
        <v>99</v>
      </c>
      <c r="G4" s="439" t="s">
        <v>131</v>
      </c>
      <c r="H4" s="439" t="s">
        <v>132</v>
      </c>
      <c r="I4" s="439" t="s">
        <v>133</v>
      </c>
      <c r="J4" s="439" t="s">
        <v>134</v>
      </c>
      <c r="K4" s="439" t="s">
        <v>135</v>
      </c>
      <c r="L4" s="439" t="s">
        <v>136</v>
      </c>
      <c r="M4" s="439" t="s">
        <v>121</v>
      </c>
      <c r="N4" s="439" t="s">
        <v>137</v>
      </c>
      <c r="O4" s="439" t="s">
        <v>119</v>
      </c>
      <c r="P4" s="439" t="s">
        <v>123</v>
      </c>
      <c r="Q4" s="439" t="s">
        <v>122</v>
      </c>
      <c r="R4" s="439" t="s">
        <v>138</v>
      </c>
      <c r="S4" s="439" t="s">
        <v>139</v>
      </c>
      <c r="T4" s="439" t="s">
        <v>140</v>
      </c>
      <c r="U4" s="439" t="s">
        <v>126</v>
      </c>
    </row>
    <row r="5" spans="1:21" ht="13.5" customHeight="1">
      <c r="A5" s="445" t="s">
        <v>100</v>
      </c>
      <c r="B5" s="445" t="s">
        <v>101</v>
      </c>
      <c r="C5" s="445" t="s">
        <v>102</v>
      </c>
      <c r="D5" s="447"/>
      <c r="E5" s="447"/>
      <c r="F5" s="447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</row>
    <row r="6" spans="1:21" ht="18" customHeight="1">
      <c r="A6" s="446"/>
      <c r="B6" s="446"/>
      <c r="C6" s="446"/>
      <c r="D6" s="446"/>
      <c r="E6" s="446"/>
      <c r="F6" s="446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</row>
    <row r="7" spans="1:21" s="20" customFormat="1" ht="29.25" customHeight="1">
      <c r="A7" s="87"/>
      <c r="B7" s="87"/>
      <c r="C7" s="87"/>
      <c r="D7" s="88" t="s">
        <v>93</v>
      </c>
      <c r="E7" s="89" t="s">
        <v>94</v>
      </c>
      <c r="F7" s="90" t="s">
        <v>254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9" ht="21.75" customHeight="1">
      <c r="D9" s="91" t="s">
        <v>264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zoomScalePageLayoutView="0" workbookViewId="0" topLeftCell="A1">
      <selection activeCell="G10" sqref="G10"/>
    </sheetView>
  </sheetViews>
  <sheetFormatPr defaultColWidth="6.875" defaultRowHeight="12.75" customHeight="1"/>
  <cols>
    <col min="1" max="3" width="3.625" style="69" customWidth="1"/>
    <col min="4" max="4" width="6.875" style="69" customWidth="1"/>
    <col min="5" max="5" width="22.625" style="69" customWidth="1"/>
    <col min="6" max="6" width="9.375" style="69" customWidth="1"/>
    <col min="7" max="7" width="8.625" style="69" customWidth="1"/>
    <col min="8" max="10" width="7.50390625" style="69" customWidth="1"/>
    <col min="11" max="11" width="8.375" style="69" customWidth="1"/>
    <col min="12" max="21" width="7.50390625" style="69" customWidth="1"/>
    <col min="22" max="41" width="6.875" style="69" customWidth="1"/>
    <col min="42" max="42" width="6.625" style="69" customWidth="1"/>
    <col min="43" max="253" width="6.875" style="69" customWidth="1"/>
    <col min="254" max="255" width="6.875" style="70" customWidth="1"/>
    <col min="256" max="16384" width="6.875" style="70" customWidth="1"/>
  </cols>
  <sheetData>
    <row r="1" spans="22:255" ht="27" customHeight="1">
      <c r="V1" s="83" t="s">
        <v>265</v>
      </c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IT1"/>
      <c r="IU1"/>
    </row>
    <row r="2" spans="1:255" ht="33" customHeight="1">
      <c r="A2" s="535" t="s">
        <v>266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IT2"/>
      <c r="IU2"/>
    </row>
    <row r="3" spans="1:255" ht="18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84"/>
      <c r="U3" s="536" t="s">
        <v>77</v>
      </c>
      <c r="V3" s="537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IT3"/>
      <c r="IU3"/>
    </row>
    <row r="4" spans="1:255" s="67" customFormat="1" ht="23.25" customHeight="1">
      <c r="A4" s="72" t="s">
        <v>110</v>
      </c>
      <c r="B4" s="72"/>
      <c r="C4" s="72"/>
      <c r="D4" s="534" t="s">
        <v>78</v>
      </c>
      <c r="E4" s="538" t="s">
        <v>98</v>
      </c>
      <c r="F4" s="534" t="s">
        <v>111</v>
      </c>
      <c r="G4" s="73" t="s">
        <v>112</v>
      </c>
      <c r="H4" s="73"/>
      <c r="I4" s="73"/>
      <c r="J4" s="73"/>
      <c r="K4" s="73" t="s">
        <v>113</v>
      </c>
      <c r="L4" s="73"/>
      <c r="M4" s="73"/>
      <c r="N4" s="73"/>
      <c r="O4" s="73"/>
      <c r="P4" s="73"/>
      <c r="Q4" s="73"/>
      <c r="R4" s="73"/>
      <c r="S4" s="533" t="s">
        <v>267</v>
      </c>
      <c r="T4" s="533"/>
      <c r="U4" s="533"/>
      <c r="V4" s="533"/>
      <c r="IT4"/>
      <c r="IU4"/>
    </row>
    <row r="5" spans="1:255" s="67" customFormat="1" ht="23.25" customHeight="1">
      <c r="A5" s="533" t="s">
        <v>100</v>
      </c>
      <c r="B5" s="534" t="s">
        <v>101</v>
      </c>
      <c r="C5" s="534" t="s">
        <v>102</v>
      </c>
      <c r="D5" s="534"/>
      <c r="E5" s="538"/>
      <c r="F5" s="534"/>
      <c r="G5" s="534" t="s">
        <v>80</v>
      </c>
      <c r="H5" s="534" t="s">
        <v>117</v>
      </c>
      <c r="I5" s="534" t="s">
        <v>118</v>
      </c>
      <c r="J5" s="534" t="s">
        <v>119</v>
      </c>
      <c r="K5" s="534" t="s">
        <v>80</v>
      </c>
      <c r="L5" s="534" t="s">
        <v>120</v>
      </c>
      <c r="M5" s="534" t="s">
        <v>121</v>
      </c>
      <c r="N5" s="534" t="s">
        <v>122</v>
      </c>
      <c r="O5" s="534" t="s">
        <v>123</v>
      </c>
      <c r="P5" s="534" t="s">
        <v>124</v>
      </c>
      <c r="Q5" s="534" t="s">
        <v>125</v>
      </c>
      <c r="R5" s="534" t="s">
        <v>126</v>
      </c>
      <c r="S5" s="533" t="s">
        <v>80</v>
      </c>
      <c r="T5" s="533" t="s">
        <v>268</v>
      </c>
      <c r="U5" s="533" t="s">
        <v>269</v>
      </c>
      <c r="V5" s="533" t="s">
        <v>270</v>
      </c>
      <c r="IT5"/>
      <c r="IU5"/>
    </row>
    <row r="6" spans="1:255" ht="31.5" customHeight="1">
      <c r="A6" s="533"/>
      <c r="B6" s="534"/>
      <c r="C6" s="534"/>
      <c r="D6" s="534"/>
      <c r="E6" s="538"/>
      <c r="F6" s="74" t="s">
        <v>99</v>
      </c>
      <c r="G6" s="534"/>
      <c r="H6" s="534"/>
      <c r="I6" s="534"/>
      <c r="J6" s="534"/>
      <c r="K6" s="534"/>
      <c r="L6" s="534"/>
      <c r="M6" s="534"/>
      <c r="N6" s="534"/>
      <c r="O6" s="534"/>
      <c r="P6" s="534"/>
      <c r="Q6" s="534"/>
      <c r="R6" s="534"/>
      <c r="S6" s="533"/>
      <c r="T6" s="533"/>
      <c r="U6" s="533"/>
      <c r="V6" s="533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70"/>
      <c r="IR6" s="70"/>
      <c r="IS6" s="70"/>
      <c r="IT6"/>
      <c r="IU6"/>
    </row>
    <row r="7" spans="1:255" ht="23.25" customHeight="1">
      <c r="A7" s="74" t="s">
        <v>92</v>
      </c>
      <c r="B7" s="74" t="s">
        <v>92</v>
      </c>
      <c r="C7" s="74" t="s">
        <v>92</v>
      </c>
      <c r="D7" s="74" t="s">
        <v>92</v>
      </c>
      <c r="E7" s="74" t="s">
        <v>92</v>
      </c>
      <c r="F7" s="74">
        <v>1</v>
      </c>
      <c r="G7" s="74">
        <v>2</v>
      </c>
      <c r="H7" s="74">
        <v>3</v>
      </c>
      <c r="I7" s="81">
        <v>4</v>
      </c>
      <c r="J7" s="81">
        <v>5</v>
      </c>
      <c r="K7" s="74">
        <v>6</v>
      </c>
      <c r="L7" s="74">
        <v>7</v>
      </c>
      <c r="M7" s="74">
        <v>8</v>
      </c>
      <c r="N7" s="81">
        <v>9</v>
      </c>
      <c r="O7" s="81">
        <v>10</v>
      </c>
      <c r="P7" s="74">
        <v>11</v>
      </c>
      <c r="Q7" s="74">
        <v>12</v>
      </c>
      <c r="R7" s="74">
        <v>13</v>
      </c>
      <c r="S7" s="74">
        <v>14</v>
      </c>
      <c r="T7" s="74">
        <v>15</v>
      </c>
      <c r="U7" s="74">
        <v>16</v>
      </c>
      <c r="V7" s="74">
        <v>17</v>
      </c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70"/>
      <c r="IR7" s="70"/>
      <c r="IS7" s="70"/>
      <c r="IT7"/>
      <c r="IU7"/>
    </row>
    <row r="8" spans="1:253" ht="23.25" customHeight="1">
      <c r="A8" s="57"/>
      <c r="B8" s="57"/>
      <c r="C8" s="57"/>
      <c r="D8" s="57"/>
      <c r="E8" s="57" t="s">
        <v>94</v>
      </c>
      <c r="F8" s="75">
        <v>298.5</v>
      </c>
      <c r="G8" s="75">
        <v>209.5</v>
      </c>
      <c r="H8" s="75">
        <v>160.4</v>
      </c>
      <c r="I8" s="82">
        <v>24.1</v>
      </c>
      <c r="J8" s="82">
        <v>25</v>
      </c>
      <c r="K8" s="75">
        <v>89</v>
      </c>
      <c r="L8" s="75">
        <v>89</v>
      </c>
      <c r="M8" s="74"/>
      <c r="N8" s="81"/>
      <c r="O8" s="81"/>
      <c r="P8" s="74"/>
      <c r="Q8" s="74"/>
      <c r="R8" s="74"/>
      <c r="S8" s="74"/>
      <c r="T8" s="74"/>
      <c r="U8" s="74"/>
      <c r="V8" s="74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70"/>
      <c r="IR8" s="70"/>
      <c r="IS8" s="70"/>
    </row>
    <row r="9" spans="1:253" ht="36.75" customHeight="1">
      <c r="A9" s="60" t="s">
        <v>103</v>
      </c>
      <c r="B9" s="60" t="s">
        <v>104</v>
      </c>
      <c r="C9" s="60" t="s">
        <v>105</v>
      </c>
      <c r="D9" s="396" t="s">
        <v>93</v>
      </c>
      <c r="E9" s="62" t="s">
        <v>141</v>
      </c>
      <c r="F9" s="75">
        <v>209.5</v>
      </c>
      <c r="G9" s="75">
        <v>209.5</v>
      </c>
      <c r="H9" s="75">
        <v>160.4</v>
      </c>
      <c r="I9" s="82">
        <v>24.1</v>
      </c>
      <c r="J9" s="82">
        <v>25</v>
      </c>
      <c r="K9" s="75"/>
      <c r="L9" s="75"/>
      <c r="M9" s="74"/>
      <c r="N9" s="81"/>
      <c r="O9" s="81"/>
      <c r="P9" s="74"/>
      <c r="Q9" s="74"/>
      <c r="R9" s="74"/>
      <c r="S9" s="74"/>
      <c r="T9" s="74"/>
      <c r="U9" s="74"/>
      <c r="V9" s="74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70"/>
      <c r="IR9" s="70"/>
      <c r="IS9" s="70"/>
    </row>
    <row r="10" spans="1:253" ht="34.5" customHeight="1">
      <c r="A10" s="60" t="s">
        <v>103</v>
      </c>
      <c r="B10" s="60" t="s">
        <v>104</v>
      </c>
      <c r="C10" s="60" t="s">
        <v>104</v>
      </c>
      <c r="D10" s="398" t="s">
        <v>271</v>
      </c>
      <c r="E10" s="63" t="s">
        <v>142</v>
      </c>
      <c r="F10" s="75">
        <v>89</v>
      </c>
      <c r="G10" s="75"/>
      <c r="H10" s="75"/>
      <c r="I10" s="82"/>
      <c r="J10" s="82"/>
      <c r="K10" s="75">
        <v>89</v>
      </c>
      <c r="L10" s="75">
        <v>89</v>
      </c>
      <c r="M10" s="74"/>
      <c r="N10" s="81"/>
      <c r="O10" s="81"/>
      <c r="P10" s="74"/>
      <c r="Q10" s="74"/>
      <c r="R10" s="74"/>
      <c r="S10" s="74"/>
      <c r="T10" s="74"/>
      <c r="U10" s="74"/>
      <c r="V10" s="74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70"/>
      <c r="IR10" s="70"/>
      <c r="IS10" s="70"/>
    </row>
    <row r="11" spans="1:255" s="68" customFormat="1" ht="23.25" customHeight="1">
      <c r="A11" s="76"/>
      <c r="B11" s="76"/>
      <c r="C11" s="76"/>
      <c r="D11" s="77"/>
      <c r="E11" s="78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86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  <c r="IT11" s="20"/>
      <c r="IU11" s="20"/>
    </row>
    <row r="12" spans="1:255" ht="26.2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M12" s="80"/>
      <c r="N12" s="80"/>
      <c r="O12" s="80"/>
      <c r="P12" s="80"/>
      <c r="Q12" s="80"/>
      <c r="R12" s="80"/>
      <c r="S12" s="80"/>
      <c r="T12" s="80"/>
      <c r="U12" s="80"/>
      <c r="IT12"/>
      <c r="IU12"/>
    </row>
    <row r="13" spans="1:255" ht="12.7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IT13"/>
      <c r="IU13"/>
    </row>
    <row r="14" spans="1:255" ht="12.7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IT14"/>
      <c r="IU14"/>
    </row>
    <row r="15" spans="1:255" ht="12.7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IT15"/>
      <c r="IU15"/>
    </row>
    <row r="16" spans="1:255" ht="12.7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IT16"/>
      <c r="IU16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T5:T6"/>
    <mergeCell ref="U5:U6"/>
    <mergeCell ref="V5:V6"/>
    <mergeCell ref="N5:N6"/>
    <mergeCell ref="O5:O6"/>
    <mergeCell ref="P5:P6"/>
    <mergeCell ref="Q5:Q6"/>
    <mergeCell ref="R5:R6"/>
    <mergeCell ref="S5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zoomScalePageLayoutView="0" workbookViewId="0" topLeftCell="A1">
      <selection activeCell="I9" sqref="I9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66" t="s">
        <v>272</v>
      </c>
    </row>
    <row r="2" spans="1:21" ht="24.75" customHeight="1">
      <c r="A2" s="440" t="s">
        <v>273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</row>
    <row r="3" spans="1:21" ht="19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21" t="s">
        <v>77</v>
      </c>
      <c r="U3" s="521"/>
    </row>
    <row r="4" spans="1:21" ht="27.75" customHeight="1">
      <c r="A4" s="442" t="s">
        <v>110</v>
      </c>
      <c r="B4" s="443"/>
      <c r="C4" s="444"/>
      <c r="D4" s="445" t="s">
        <v>129</v>
      </c>
      <c r="E4" s="445" t="s">
        <v>130</v>
      </c>
      <c r="F4" s="445" t="s">
        <v>99</v>
      </c>
      <c r="G4" s="439" t="s">
        <v>131</v>
      </c>
      <c r="H4" s="439" t="s">
        <v>132</v>
      </c>
      <c r="I4" s="439" t="s">
        <v>133</v>
      </c>
      <c r="J4" s="439" t="s">
        <v>134</v>
      </c>
      <c r="K4" s="439" t="s">
        <v>135</v>
      </c>
      <c r="L4" s="439" t="s">
        <v>136</v>
      </c>
      <c r="M4" s="439" t="s">
        <v>121</v>
      </c>
      <c r="N4" s="439" t="s">
        <v>137</v>
      </c>
      <c r="O4" s="439" t="s">
        <v>119</v>
      </c>
      <c r="P4" s="439" t="s">
        <v>123</v>
      </c>
      <c r="Q4" s="439" t="s">
        <v>122</v>
      </c>
      <c r="R4" s="439" t="s">
        <v>138</v>
      </c>
      <c r="S4" s="439" t="s">
        <v>139</v>
      </c>
      <c r="T4" s="439" t="s">
        <v>140</v>
      </c>
      <c r="U4" s="439" t="s">
        <v>126</v>
      </c>
    </row>
    <row r="5" spans="1:21" ht="13.5" customHeight="1">
      <c r="A5" s="445" t="s">
        <v>100</v>
      </c>
      <c r="B5" s="445" t="s">
        <v>101</v>
      </c>
      <c r="C5" s="445" t="s">
        <v>102</v>
      </c>
      <c r="D5" s="447"/>
      <c r="E5" s="447"/>
      <c r="F5" s="447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</row>
    <row r="6" spans="1:21" ht="18" customHeight="1">
      <c r="A6" s="446"/>
      <c r="B6" s="446"/>
      <c r="C6" s="446"/>
      <c r="D6" s="446"/>
      <c r="E6" s="446"/>
      <c r="F6" s="446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</row>
    <row r="7" spans="1:21" ht="33.75" customHeight="1">
      <c r="A7" s="57"/>
      <c r="B7" s="57"/>
      <c r="C7" s="57"/>
      <c r="D7" s="57"/>
      <c r="E7" s="57" t="s">
        <v>80</v>
      </c>
      <c r="F7" s="58">
        <f>G7+H7+O7</f>
        <v>298.5</v>
      </c>
      <c r="G7" s="59">
        <v>160.4</v>
      </c>
      <c r="H7" s="59">
        <v>113.1</v>
      </c>
      <c r="I7" s="59"/>
      <c r="J7" s="59"/>
      <c r="K7" s="59"/>
      <c r="L7" s="59"/>
      <c r="M7" s="59"/>
      <c r="N7" s="59"/>
      <c r="O7" s="59">
        <v>25</v>
      </c>
      <c r="P7" s="56"/>
      <c r="Q7" s="56"/>
      <c r="R7" s="56"/>
      <c r="S7" s="56"/>
      <c r="T7" s="56"/>
      <c r="U7" s="56"/>
    </row>
    <row r="8" spans="1:21" ht="42" customHeight="1">
      <c r="A8" s="60" t="s">
        <v>103</v>
      </c>
      <c r="B8" s="60" t="s">
        <v>104</v>
      </c>
      <c r="C8" s="60" t="s">
        <v>105</v>
      </c>
      <c r="D8" s="396" t="s">
        <v>93</v>
      </c>
      <c r="E8" s="62" t="s">
        <v>141</v>
      </c>
      <c r="F8" s="58">
        <v>209.5</v>
      </c>
      <c r="G8" s="59">
        <v>160.4</v>
      </c>
      <c r="H8" s="59">
        <v>24.1</v>
      </c>
      <c r="I8" s="59"/>
      <c r="J8" s="59"/>
      <c r="K8" s="59"/>
      <c r="L8" s="59"/>
      <c r="M8" s="59"/>
      <c r="N8" s="59"/>
      <c r="O8" s="59">
        <v>25</v>
      </c>
      <c r="P8" s="56"/>
      <c r="Q8" s="56"/>
      <c r="R8" s="56"/>
      <c r="S8" s="56"/>
      <c r="T8" s="56"/>
      <c r="U8" s="56"/>
    </row>
    <row r="9" spans="1:21" s="20" customFormat="1" ht="46.5" customHeight="1">
      <c r="A9" s="60" t="s">
        <v>103</v>
      </c>
      <c r="B9" s="60" t="s">
        <v>104</v>
      </c>
      <c r="C9" s="60" t="s">
        <v>104</v>
      </c>
      <c r="D9" s="398" t="s">
        <v>271</v>
      </c>
      <c r="E9" s="63" t="s">
        <v>142</v>
      </c>
      <c r="F9" s="64">
        <v>89</v>
      </c>
      <c r="G9" s="64"/>
      <c r="H9" s="64">
        <v>89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zoomScalePageLayoutView="0" workbookViewId="0" topLeftCell="A1">
      <selection activeCell="A2" sqref="A2:O2"/>
    </sheetView>
  </sheetViews>
  <sheetFormatPr defaultColWidth="6.875" defaultRowHeight="12.75" customHeight="1"/>
  <cols>
    <col min="1" max="1" width="15.50390625" style="43" customWidth="1"/>
    <col min="2" max="2" width="9.125" style="43" customWidth="1"/>
    <col min="3" max="8" width="7.875" style="43" customWidth="1"/>
    <col min="9" max="9" width="9.125" style="43" customWidth="1"/>
    <col min="10" max="15" width="7.875" style="43" customWidth="1"/>
    <col min="16" max="250" width="6.875" style="43" customWidth="1"/>
    <col min="251" max="16384" width="6.875" style="43" customWidth="1"/>
  </cols>
  <sheetData>
    <row r="1" spans="15:250" ht="12.75" customHeight="1">
      <c r="O1" s="50" t="s">
        <v>274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43" t="s">
        <v>275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44"/>
      <c r="F3" s="44"/>
      <c r="G3" s="44"/>
      <c r="H3" s="44"/>
      <c r="I3" s="44"/>
      <c r="J3" s="44"/>
      <c r="K3" s="44"/>
      <c r="L3" s="44"/>
      <c r="M3" s="44"/>
      <c r="N3" s="44"/>
      <c r="O3" s="44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47" t="s">
        <v>276</v>
      </c>
      <c r="B4" s="544" t="s">
        <v>277</v>
      </c>
      <c r="C4" s="544"/>
      <c r="D4" s="544"/>
      <c r="E4" s="544"/>
      <c r="F4" s="544"/>
      <c r="G4" s="544"/>
      <c r="H4" s="544"/>
      <c r="I4" s="545" t="s">
        <v>278</v>
      </c>
      <c r="J4" s="546"/>
      <c r="K4" s="546"/>
      <c r="L4" s="546"/>
      <c r="M4" s="546"/>
      <c r="N4" s="546"/>
      <c r="O4" s="546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47"/>
      <c r="B5" s="548" t="s">
        <v>80</v>
      </c>
      <c r="C5" s="548" t="s">
        <v>184</v>
      </c>
      <c r="D5" s="548" t="s">
        <v>279</v>
      </c>
      <c r="E5" s="550" t="s">
        <v>280</v>
      </c>
      <c r="F5" s="551" t="s">
        <v>187</v>
      </c>
      <c r="G5" s="551" t="s">
        <v>281</v>
      </c>
      <c r="H5" s="540" t="s">
        <v>189</v>
      </c>
      <c r="I5" s="542" t="s">
        <v>80</v>
      </c>
      <c r="J5" s="539" t="s">
        <v>184</v>
      </c>
      <c r="K5" s="539" t="s">
        <v>279</v>
      </c>
      <c r="L5" s="539" t="s">
        <v>280</v>
      </c>
      <c r="M5" s="539" t="s">
        <v>187</v>
      </c>
      <c r="N5" s="539" t="s">
        <v>281</v>
      </c>
      <c r="O5" s="539" t="s">
        <v>189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47"/>
      <c r="B6" s="549"/>
      <c r="C6" s="549"/>
      <c r="D6" s="549"/>
      <c r="E6" s="542"/>
      <c r="F6" s="539"/>
      <c r="G6" s="539"/>
      <c r="H6" s="541"/>
      <c r="I6" s="542"/>
      <c r="J6" s="539"/>
      <c r="K6" s="539"/>
      <c r="L6" s="539"/>
      <c r="M6" s="539"/>
      <c r="N6" s="539"/>
      <c r="O6" s="539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45" t="s">
        <v>92</v>
      </c>
      <c r="B7" s="46">
        <v>7</v>
      </c>
      <c r="C7" s="46">
        <v>8</v>
      </c>
      <c r="D7" s="46">
        <v>9</v>
      </c>
      <c r="E7" s="46">
        <v>10</v>
      </c>
      <c r="F7" s="46">
        <v>11</v>
      </c>
      <c r="G7" s="46">
        <v>12</v>
      </c>
      <c r="H7" s="46">
        <v>13</v>
      </c>
      <c r="I7" s="46">
        <v>14</v>
      </c>
      <c r="J7" s="46">
        <v>15</v>
      </c>
      <c r="K7" s="46">
        <v>16</v>
      </c>
      <c r="L7" s="46">
        <v>17</v>
      </c>
      <c r="M7" s="46">
        <v>18</v>
      </c>
      <c r="N7" s="46">
        <v>19</v>
      </c>
      <c r="O7" s="46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42" customFormat="1" ht="28.5" customHeight="1">
      <c r="A8" s="47" t="s">
        <v>94</v>
      </c>
      <c r="B8" s="48">
        <v>12.81</v>
      </c>
      <c r="C8" s="48">
        <v>1.05</v>
      </c>
      <c r="D8" s="48"/>
      <c r="E8" s="48"/>
      <c r="F8" s="48"/>
      <c r="G8" s="48"/>
      <c r="H8" s="49">
        <v>11.76</v>
      </c>
      <c r="I8" s="51">
        <v>15.8</v>
      </c>
      <c r="J8" s="52">
        <v>4.3</v>
      </c>
      <c r="K8" s="52"/>
      <c r="L8" s="52"/>
      <c r="M8" s="52"/>
      <c r="N8" s="52"/>
      <c r="O8" s="53">
        <v>11.5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</row>
    <row r="9" spans="1:250" ht="30.75" customHeight="1">
      <c r="A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42"/>
      <c r="D10" s="42"/>
      <c r="E10" s="42"/>
      <c r="F10" s="42"/>
      <c r="G10" s="42"/>
      <c r="H10" s="42"/>
      <c r="I10" s="42"/>
      <c r="J10" s="42"/>
      <c r="L10" s="42"/>
      <c r="N10" s="54"/>
      <c r="O10" s="4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42"/>
      <c r="G11" s="42"/>
      <c r="H11" s="42"/>
      <c r="I11" s="42"/>
      <c r="K11" s="42"/>
      <c r="O11" s="4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4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4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4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N5:N6"/>
    <mergeCell ref="O5:O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2">
      <selection activeCell="F7" sqref="F7"/>
    </sheetView>
  </sheetViews>
  <sheetFormatPr defaultColWidth="6.875" defaultRowHeight="12.75" customHeight="1"/>
  <cols>
    <col min="1" max="1" width="8.75390625" style="22" customWidth="1"/>
    <col min="2" max="2" width="13.50390625" style="22" customWidth="1"/>
    <col min="3" max="5" width="15.125" style="22" customWidth="1"/>
    <col min="6" max="7" width="23.625" style="22" customWidth="1"/>
    <col min="8" max="9" width="20.625" style="22" customWidth="1"/>
    <col min="10" max="10" width="8.75390625" style="22" customWidth="1"/>
    <col min="11" max="16384" width="6.875" style="22" customWidth="1"/>
  </cols>
  <sheetData>
    <row r="1" spans="1:10" ht="18.75" customHeight="1">
      <c r="A1" s="23"/>
      <c r="B1" s="23"/>
      <c r="C1" s="23"/>
      <c r="D1" s="23"/>
      <c r="E1" s="24"/>
      <c r="F1" s="23"/>
      <c r="G1" s="23"/>
      <c r="H1" s="23"/>
      <c r="I1" s="23" t="s">
        <v>282</v>
      </c>
      <c r="J1" s="23"/>
    </row>
    <row r="2" spans="1:10" ht="18.75" customHeight="1">
      <c r="A2" s="552" t="s">
        <v>283</v>
      </c>
      <c r="B2" s="552"/>
      <c r="C2" s="552"/>
      <c r="D2" s="552"/>
      <c r="E2" s="552"/>
      <c r="F2" s="552"/>
      <c r="G2" s="552"/>
      <c r="H2" s="552"/>
      <c r="I2" s="552"/>
      <c r="J2" s="23"/>
    </row>
    <row r="3" ht="18.75" customHeight="1">
      <c r="I3" s="38" t="s">
        <v>77</v>
      </c>
    </row>
    <row r="4" spans="1:10" ht="32.25" customHeight="1">
      <c r="A4" s="556" t="s">
        <v>129</v>
      </c>
      <c r="B4" s="557" t="s">
        <v>79</v>
      </c>
      <c r="C4" s="553" t="s">
        <v>284</v>
      </c>
      <c r="D4" s="554"/>
      <c r="E4" s="555"/>
      <c r="F4" s="554" t="s">
        <v>285</v>
      </c>
      <c r="G4" s="553" t="s">
        <v>286</v>
      </c>
      <c r="H4" s="553" t="s">
        <v>287</v>
      </c>
      <c r="I4" s="554"/>
      <c r="J4" s="23"/>
    </row>
    <row r="5" spans="1:10" ht="24.75" customHeight="1">
      <c r="A5" s="556"/>
      <c r="B5" s="557"/>
      <c r="C5" s="25" t="s">
        <v>288</v>
      </c>
      <c r="D5" s="26" t="s">
        <v>112</v>
      </c>
      <c r="E5" s="27" t="s">
        <v>113</v>
      </c>
      <c r="F5" s="554"/>
      <c r="G5" s="553"/>
      <c r="H5" s="28" t="s">
        <v>289</v>
      </c>
      <c r="I5" s="39" t="s">
        <v>290</v>
      </c>
      <c r="J5" s="23"/>
    </row>
    <row r="6" spans="1:10" ht="9.75" customHeight="1">
      <c r="A6" s="29" t="s">
        <v>92</v>
      </c>
      <c r="B6" s="29" t="s">
        <v>92</v>
      </c>
      <c r="C6" s="30" t="s">
        <v>92</v>
      </c>
      <c r="D6" s="30" t="s">
        <v>92</v>
      </c>
      <c r="E6" s="30" t="s">
        <v>92</v>
      </c>
      <c r="F6" s="29" t="s">
        <v>92</v>
      </c>
      <c r="G6" s="29" t="s">
        <v>92</v>
      </c>
      <c r="H6" s="30" t="s">
        <v>92</v>
      </c>
      <c r="I6" s="29" t="s">
        <v>92</v>
      </c>
      <c r="J6" s="23"/>
    </row>
    <row r="7" spans="1:10" s="21" customFormat="1" ht="218.25" customHeight="1">
      <c r="A7" s="399" t="s">
        <v>93</v>
      </c>
      <c r="B7" s="31" t="s">
        <v>94</v>
      </c>
      <c r="C7" s="32">
        <v>298.5</v>
      </c>
      <c r="D7" s="32">
        <v>209.5</v>
      </c>
      <c r="E7" s="32">
        <v>89</v>
      </c>
      <c r="F7" s="33" t="s">
        <v>291</v>
      </c>
      <c r="G7" s="34" t="s">
        <v>292</v>
      </c>
      <c r="H7" s="35" t="s">
        <v>293</v>
      </c>
      <c r="I7" s="40" t="s">
        <v>294</v>
      </c>
      <c r="J7" s="41"/>
    </row>
    <row r="8" spans="1:10" ht="49.5" customHeight="1">
      <c r="A8" s="36"/>
      <c r="B8" s="36"/>
      <c r="C8" s="36"/>
      <c r="D8" s="36"/>
      <c r="E8" s="37"/>
      <c r="F8" s="36"/>
      <c r="G8" s="36"/>
      <c r="H8" s="36"/>
      <c r="I8" s="36"/>
      <c r="J8" s="23"/>
    </row>
    <row r="9" spans="1:10" ht="18.75" customHeight="1">
      <c r="A9" s="23"/>
      <c r="B9" s="36"/>
      <c r="C9" s="36"/>
      <c r="D9" s="36"/>
      <c r="E9" s="24"/>
      <c r="F9" s="23"/>
      <c r="G9" s="23"/>
      <c r="H9" s="36"/>
      <c r="I9" s="36"/>
      <c r="J9" s="23"/>
    </row>
    <row r="10" spans="1:10" ht="18.75" customHeight="1">
      <c r="A10" s="23"/>
      <c r="B10" s="36"/>
      <c r="C10" s="36"/>
      <c r="D10" s="36"/>
      <c r="E10" s="37"/>
      <c r="F10" s="23"/>
      <c r="G10" s="23"/>
      <c r="H10" s="23"/>
      <c r="I10" s="23"/>
      <c r="J10" s="23"/>
    </row>
    <row r="11" spans="1:10" ht="18.75" customHeight="1">
      <c r="A11" s="23"/>
      <c r="B11" s="36"/>
      <c r="C11" s="23"/>
      <c r="D11" s="36"/>
      <c r="E11" s="24"/>
      <c r="F11" s="23"/>
      <c r="G11" s="23"/>
      <c r="H11" s="36"/>
      <c r="I11" s="36"/>
      <c r="J11" s="23"/>
    </row>
    <row r="12" spans="1:10" ht="18.75" customHeight="1">
      <c r="A12" s="23"/>
      <c r="B12" s="23"/>
      <c r="C12" s="36"/>
      <c r="D12" s="36"/>
      <c r="E12" s="24"/>
      <c r="F12" s="23"/>
      <c r="G12" s="23"/>
      <c r="H12" s="23"/>
      <c r="I12" s="23"/>
      <c r="J12" s="23"/>
    </row>
    <row r="13" spans="1:10" ht="18.75" customHeight="1">
      <c r="A13" s="23"/>
      <c r="B13" s="23"/>
      <c r="C13" s="36"/>
      <c r="D13" s="36"/>
      <c r="E13" s="37"/>
      <c r="F13" s="23"/>
      <c r="G13" s="36"/>
      <c r="H13" s="36"/>
      <c r="I13" s="23"/>
      <c r="J13" s="23"/>
    </row>
    <row r="14" spans="1:10" ht="18.75" customHeight="1">
      <c r="A14" s="23"/>
      <c r="B14" s="23"/>
      <c r="C14" s="23"/>
      <c r="D14" s="23"/>
      <c r="E14" s="24"/>
      <c r="F14" s="23"/>
      <c r="G14" s="23"/>
      <c r="H14" s="23"/>
      <c r="I14" s="23"/>
      <c r="J14" s="23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7"/>
  <sheetViews>
    <sheetView showGridLines="0" showZeros="0" zoomScalePageLayoutView="0" workbookViewId="0" topLeftCell="A1">
      <selection activeCell="F9" sqref="F9:H9"/>
    </sheetView>
  </sheetViews>
  <sheetFormatPr defaultColWidth="6.875" defaultRowHeight="22.5" customHeight="1"/>
  <cols>
    <col min="1" max="3" width="3.375" style="351" customWidth="1"/>
    <col min="4" max="4" width="7.375" style="351" customWidth="1"/>
    <col min="5" max="5" width="21.75390625" style="351" customWidth="1"/>
    <col min="6" max="6" width="12.50390625" style="351" customWidth="1"/>
    <col min="7" max="7" width="11.625" style="351" customWidth="1"/>
    <col min="8" max="16" width="10.50390625" style="351" customWidth="1"/>
    <col min="17" max="247" width="6.75390625" style="351" customWidth="1"/>
    <col min="248" max="16384" width="6.875" style="352" customWidth="1"/>
  </cols>
  <sheetData>
    <row r="1" spans="2:247" ht="22.5" customHeight="1"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P1" s="368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17" t="s">
        <v>96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375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354"/>
      <c r="B3" s="354"/>
      <c r="C3" s="354"/>
      <c r="D3" s="355"/>
      <c r="E3" s="356"/>
      <c r="F3" s="355"/>
      <c r="G3" s="357"/>
      <c r="H3" s="357"/>
      <c r="I3" s="357"/>
      <c r="J3" s="355"/>
      <c r="K3" s="355"/>
      <c r="L3" s="355"/>
      <c r="O3" s="418" t="s">
        <v>77</v>
      </c>
      <c r="P3" s="418"/>
      <c r="Q3" s="35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19" t="s">
        <v>97</v>
      </c>
      <c r="B4" s="419"/>
      <c r="C4" s="419"/>
      <c r="D4" s="412" t="s">
        <v>78</v>
      </c>
      <c r="E4" s="421" t="s">
        <v>98</v>
      </c>
      <c r="F4" s="422" t="s">
        <v>99</v>
      </c>
      <c r="G4" s="420" t="s">
        <v>81</v>
      </c>
      <c r="H4" s="420"/>
      <c r="I4" s="420"/>
      <c r="J4" s="412" t="s">
        <v>82</v>
      </c>
      <c r="K4" s="412" t="s">
        <v>83</v>
      </c>
      <c r="L4" s="412" t="s">
        <v>84</v>
      </c>
      <c r="M4" s="412" t="s">
        <v>85</v>
      </c>
      <c r="N4" s="412" t="s">
        <v>86</v>
      </c>
      <c r="O4" s="413" t="s">
        <v>87</v>
      </c>
      <c r="P4" s="415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358" t="s">
        <v>100</v>
      </c>
      <c r="B5" s="358" t="s">
        <v>101</v>
      </c>
      <c r="C5" s="358" t="s">
        <v>102</v>
      </c>
      <c r="D5" s="412"/>
      <c r="E5" s="421"/>
      <c r="F5" s="412"/>
      <c r="G5" s="358" t="s">
        <v>89</v>
      </c>
      <c r="H5" s="358" t="s">
        <v>90</v>
      </c>
      <c r="I5" s="358" t="s">
        <v>91</v>
      </c>
      <c r="J5" s="412"/>
      <c r="K5" s="412"/>
      <c r="L5" s="412"/>
      <c r="M5" s="412"/>
      <c r="N5" s="412"/>
      <c r="O5" s="414"/>
      <c r="P5" s="416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359" t="s">
        <v>92</v>
      </c>
      <c r="B6" s="359" t="s">
        <v>92</v>
      </c>
      <c r="C6" s="359" t="s">
        <v>92</v>
      </c>
      <c r="D6" s="359" t="s">
        <v>92</v>
      </c>
      <c r="E6" s="359" t="s">
        <v>92</v>
      </c>
      <c r="F6" s="359">
        <v>1</v>
      </c>
      <c r="G6" s="359">
        <v>2</v>
      </c>
      <c r="H6" s="359">
        <v>3</v>
      </c>
      <c r="I6" s="359">
        <v>4</v>
      </c>
      <c r="J6" s="359">
        <v>5</v>
      </c>
      <c r="K6" s="359">
        <v>6</v>
      </c>
      <c r="L6" s="359">
        <v>7</v>
      </c>
      <c r="M6" s="359">
        <v>8</v>
      </c>
      <c r="N6" s="359">
        <v>9</v>
      </c>
      <c r="O6" s="369">
        <v>10</v>
      </c>
      <c r="P6" s="370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16" ht="49.5" customHeight="1">
      <c r="A7" s="60" t="s">
        <v>103</v>
      </c>
      <c r="B7" s="60" t="s">
        <v>104</v>
      </c>
      <c r="C7" s="60" t="s">
        <v>105</v>
      </c>
      <c r="D7" s="396" t="s">
        <v>93</v>
      </c>
      <c r="E7" s="62" t="s">
        <v>106</v>
      </c>
      <c r="F7" s="360">
        <v>209.5</v>
      </c>
      <c r="G7" s="360">
        <v>209.5</v>
      </c>
      <c r="H7" s="360">
        <v>209.5</v>
      </c>
      <c r="I7" s="371"/>
      <c r="J7" s="371"/>
      <c r="K7" s="371"/>
      <c r="L7" s="371"/>
      <c r="M7" s="371"/>
      <c r="N7" s="371"/>
      <c r="O7" s="372"/>
      <c r="P7" s="370"/>
    </row>
    <row r="8" spans="1:16" ht="48" customHeight="1">
      <c r="A8" s="60" t="s">
        <v>103</v>
      </c>
      <c r="B8" s="60" t="s">
        <v>104</v>
      </c>
      <c r="C8" s="60" t="s">
        <v>104</v>
      </c>
      <c r="D8" s="396" t="s">
        <v>93</v>
      </c>
      <c r="E8" s="63" t="s">
        <v>107</v>
      </c>
      <c r="F8" s="360">
        <v>89</v>
      </c>
      <c r="G8" s="360">
        <v>89</v>
      </c>
      <c r="H8" s="360">
        <v>89</v>
      </c>
      <c r="I8" s="371"/>
      <c r="J8" s="371"/>
      <c r="K8" s="371"/>
      <c r="L8" s="371"/>
      <c r="M8" s="371"/>
      <c r="N8" s="371"/>
      <c r="O8" s="372"/>
      <c r="P8" s="370"/>
    </row>
    <row r="9" spans="1:247" s="350" customFormat="1" ht="24.75" customHeight="1">
      <c r="A9" s="361"/>
      <c r="B9" s="361"/>
      <c r="C9" s="361"/>
      <c r="D9" s="362"/>
      <c r="E9" s="363" t="s">
        <v>80</v>
      </c>
      <c r="F9" s="364">
        <v>298.5</v>
      </c>
      <c r="G9" s="365">
        <v>298.5</v>
      </c>
      <c r="H9" s="366">
        <v>298.5</v>
      </c>
      <c r="I9" s="373"/>
      <c r="J9" s="373"/>
      <c r="K9" s="373"/>
      <c r="L9" s="373"/>
      <c r="M9" s="373"/>
      <c r="N9" s="373"/>
      <c r="O9" s="373"/>
      <c r="P9" s="374"/>
      <c r="Q9" s="367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</row>
    <row r="10" spans="1:247" ht="27" customHeight="1">
      <c r="A10" s="367"/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367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2.5" customHeight="1">
      <c r="A12" s="367"/>
      <c r="B12" s="367"/>
      <c r="C12" s="367"/>
      <c r="D12" s="367"/>
      <c r="E12" s="367"/>
      <c r="H12" s="367"/>
      <c r="I12" s="367"/>
      <c r="J12" s="367"/>
      <c r="K12" s="367"/>
      <c r="L12" s="367"/>
      <c r="M12" s="367"/>
      <c r="N12" s="367"/>
      <c r="O12" s="367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2.5" customHeight="1">
      <c r="A13" s="367"/>
      <c r="B13" s="367"/>
      <c r="C13" s="367"/>
      <c r="D13" s="367"/>
      <c r="E13" s="367"/>
      <c r="F13" s="367"/>
      <c r="H13" s="367"/>
      <c r="I13" s="367"/>
      <c r="J13" s="367"/>
      <c r="K13" s="367"/>
      <c r="L13" s="367"/>
      <c r="M13" s="367"/>
      <c r="N13" s="367"/>
      <c r="O13" s="367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2:247" ht="22.5" customHeight="1">
      <c r="B14" s="367"/>
      <c r="C14" s="367"/>
      <c r="D14" s="367"/>
      <c r="E14" s="367"/>
      <c r="H14" s="367"/>
      <c r="I14" s="367"/>
      <c r="J14" s="367"/>
      <c r="K14" s="367"/>
      <c r="L14" s="367"/>
      <c r="M14" s="367"/>
      <c r="N14" s="367"/>
      <c r="O14" s="367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3:247" ht="22.5" customHeight="1">
      <c r="C15" s="367"/>
      <c r="D15" s="367"/>
      <c r="E15" s="367"/>
      <c r="I15" s="367"/>
      <c r="L15" s="367"/>
      <c r="M15" s="367"/>
      <c r="N15" s="367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4:247" ht="22.5" customHeight="1">
      <c r="D16" s="367"/>
      <c r="E16" s="367"/>
      <c r="M16" s="367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5:247" ht="22.5" customHeight="1">
      <c r="E17" s="367"/>
      <c r="L17" s="36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</sheetData>
  <sheetProtection formatCells="0" formatColumns="0" formatRows="0"/>
  <mergeCells count="14">
    <mergeCell ref="F4:F5"/>
    <mergeCell ref="J4:J5"/>
    <mergeCell ref="K4:K5"/>
    <mergeCell ref="L4:L5"/>
    <mergeCell ref="M4:M5"/>
    <mergeCell ref="N4:N5"/>
    <mergeCell ref="O4:O5"/>
    <mergeCell ref="P4:P5"/>
    <mergeCell ref="A2:P2"/>
    <mergeCell ref="O3:P3"/>
    <mergeCell ref="A4:C4"/>
    <mergeCell ref="G4:I4"/>
    <mergeCell ref="D4:D5"/>
    <mergeCell ref="E4:E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zoomScalePageLayoutView="0" workbookViewId="0" topLeftCell="A1">
      <selection activeCell="D11" sqref="D11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295</v>
      </c>
      <c r="O1" s="3"/>
      <c r="P1"/>
      <c r="Q1"/>
      <c r="R1"/>
      <c r="S1"/>
    </row>
    <row r="2" spans="1:19" ht="18.75" customHeight="1">
      <c r="A2" s="559" t="s">
        <v>296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3"/>
      <c r="P2"/>
      <c r="Q2"/>
      <c r="R2"/>
      <c r="S2"/>
    </row>
    <row r="3" spans="14:19" ht="18.75" customHeight="1">
      <c r="N3" s="18" t="s">
        <v>77</v>
      </c>
      <c r="P3"/>
      <c r="Q3"/>
      <c r="R3"/>
      <c r="S3"/>
    </row>
    <row r="4" spans="1:19" ht="32.25" customHeight="1">
      <c r="A4" s="558" t="s">
        <v>129</v>
      </c>
      <c r="B4" s="561" t="s">
        <v>79</v>
      </c>
      <c r="C4" s="563" t="s">
        <v>297</v>
      </c>
      <c r="D4" s="558" t="s">
        <v>298</v>
      </c>
      <c r="E4" s="558" t="s">
        <v>299</v>
      </c>
      <c r="F4" s="558"/>
      <c r="G4" s="558" t="s">
        <v>300</v>
      </c>
      <c r="H4" s="564" t="s">
        <v>301</v>
      </c>
      <c r="I4" s="558" t="s">
        <v>302</v>
      </c>
      <c r="J4" s="558" t="s">
        <v>303</v>
      </c>
      <c r="K4" s="558" t="s">
        <v>304</v>
      </c>
      <c r="L4" s="558" t="s">
        <v>305</v>
      </c>
      <c r="M4" s="558" t="s">
        <v>306</v>
      </c>
      <c r="N4" s="558" t="s">
        <v>307</v>
      </c>
      <c r="O4" s="3"/>
      <c r="P4"/>
      <c r="Q4"/>
      <c r="R4"/>
      <c r="S4"/>
    </row>
    <row r="5" spans="1:19" ht="24.75" customHeight="1">
      <c r="A5" s="558"/>
      <c r="B5" s="562"/>
      <c r="C5" s="563"/>
      <c r="D5" s="558"/>
      <c r="E5" s="5" t="s">
        <v>172</v>
      </c>
      <c r="F5" s="6" t="s">
        <v>308</v>
      </c>
      <c r="G5" s="558"/>
      <c r="H5" s="564"/>
      <c r="I5" s="558"/>
      <c r="J5" s="558"/>
      <c r="K5" s="558"/>
      <c r="L5" s="558"/>
      <c r="M5" s="558"/>
      <c r="N5" s="558"/>
      <c r="O5" s="3"/>
      <c r="P5"/>
      <c r="Q5"/>
      <c r="R5"/>
      <c r="S5"/>
    </row>
    <row r="6" spans="1:19" ht="9.75" customHeight="1">
      <c r="A6" s="7" t="s">
        <v>92</v>
      </c>
      <c r="B6" s="7" t="s">
        <v>92</v>
      </c>
      <c r="C6" s="7" t="s">
        <v>92</v>
      </c>
      <c r="D6" s="8" t="s">
        <v>92</v>
      </c>
      <c r="E6" s="9" t="s">
        <v>92</v>
      </c>
      <c r="F6" s="9" t="s">
        <v>92</v>
      </c>
      <c r="G6" s="8" t="s">
        <v>92</v>
      </c>
      <c r="H6" s="7" t="s">
        <v>92</v>
      </c>
      <c r="I6" s="7" t="s">
        <v>92</v>
      </c>
      <c r="J6" s="7" t="s">
        <v>92</v>
      </c>
      <c r="K6" s="8" t="s">
        <v>92</v>
      </c>
      <c r="L6" s="8" t="s">
        <v>92</v>
      </c>
      <c r="M6" s="8" t="s">
        <v>92</v>
      </c>
      <c r="N6" s="7" t="s">
        <v>92</v>
      </c>
      <c r="O6" s="3"/>
      <c r="P6"/>
      <c r="Q6"/>
      <c r="R6"/>
      <c r="S6"/>
    </row>
    <row r="7" spans="1:19" s="1" customFormat="1" ht="49.5" customHeight="1">
      <c r="A7" s="10" t="s">
        <v>254</v>
      </c>
      <c r="B7" s="11"/>
      <c r="C7" s="11"/>
      <c r="D7" s="12"/>
      <c r="E7" s="13"/>
      <c r="F7" s="14"/>
      <c r="G7" s="12"/>
      <c r="H7" s="15"/>
      <c r="I7" s="15"/>
      <c r="J7" s="15"/>
      <c r="K7" s="15"/>
      <c r="L7" s="11"/>
      <c r="M7" s="19"/>
      <c r="N7" s="19"/>
      <c r="O7" s="16"/>
      <c r="P7" s="20"/>
      <c r="Q7" s="20"/>
      <c r="R7" s="20"/>
      <c r="S7" s="20"/>
    </row>
    <row r="8" spans="1:19" ht="45" customHeight="1">
      <c r="A8" s="16"/>
      <c r="B8" s="560" t="s">
        <v>309</v>
      </c>
      <c r="C8" s="560"/>
      <c r="D8" s="560"/>
      <c r="E8" s="560"/>
      <c r="F8" s="560"/>
      <c r="G8" s="17"/>
      <c r="H8" s="16"/>
      <c r="I8" s="16"/>
      <c r="J8" s="16"/>
      <c r="K8" s="16"/>
      <c r="L8" s="16"/>
      <c r="M8" s="16"/>
      <c r="N8" s="16"/>
      <c r="O8" s="3"/>
      <c r="P8"/>
      <c r="Q8"/>
      <c r="R8"/>
      <c r="S8"/>
    </row>
    <row r="9" spans="1:19" ht="18.75" customHeight="1">
      <c r="A9" s="3"/>
      <c r="B9" s="3"/>
      <c r="C9" s="16"/>
      <c r="D9" s="16"/>
      <c r="E9" s="16"/>
      <c r="F9" s="16"/>
      <c r="G9" s="17"/>
      <c r="H9" s="16"/>
      <c r="I9" s="16"/>
      <c r="J9" s="16"/>
      <c r="K9" s="16"/>
      <c r="L9" s="16"/>
      <c r="M9" s="16"/>
      <c r="N9" s="16"/>
      <c r="O9" s="3"/>
      <c r="P9"/>
      <c r="Q9"/>
      <c r="R9"/>
      <c r="S9"/>
    </row>
    <row r="10" spans="1:19" ht="18.75" customHeight="1">
      <c r="A10" s="3"/>
      <c r="B10" s="3"/>
      <c r="C10" s="16"/>
      <c r="D10" s="16"/>
      <c r="E10" s="16"/>
      <c r="F10" s="16"/>
      <c r="G10" s="17"/>
      <c r="H10" s="3"/>
      <c r="I10" s="3"/>
      <c r="J10" s="3"/>
      <c r="K10" s="16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16"/>
      <c r="D11" s="16"/>
      <c r="E11" s="16"/>
      <c r="F11" s="16"/>
      <c r="G11" s="17"/>
      <c r="H11" s="3"/>
      <c r="I11" s="3"/>
      <c r="J11" s="3"/>
      <c r="K11" s="16"/>
      <c r="L11" s="3"/>
      <c r="M11" s="3"/>
      <c r="N11" s="16"/>
      <c r="O11" s="3"/>
      <c r="P11"/>
      <c r="Q11"/>
      <c r="R11"/>
      <c r="S11"/>
    </row>
    <row r="12" spans="1:19" ht="18.75" customHeight="1">
      <c r="A12" s="3"/>
      <c r="B12" s="3"/>
      <c r="C12" s="3"/>
      <c r="D12" s="16"/>
      <c r="E12" s="16"/>
      <c r="F12" s="16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17"/>
      <c r="H13" s="3"/>
      <c r="I13" s="3"/>
      <c r="J13" s="3"/>
      <c r="K13" s="3"/>
      <c r="L13" s="3"/>
      <c r="M13" s="16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5">
    <mergeCell ref="B8:F8"/>
    <mergeCell ref="A4:A5"/>
    <mergeCell ref="B4:B5"/>
    <mergeCell ref="C4:C5"/>
    <mergeCell ref="D4:D5"/>
    <mergeCell ref="G4:G5"/>
    <mergeCell ref="J4:J5"/>
    <mergeCell ref="K4:K5"/>
    <mergeCell ref="L4:L5"/>
    <mergeCell ref="M4:M5"/>
    <mergeCell ref="N4:N5"/>
    <mergeCell ref="A2:N2"/>
    <mergeCell ref="E4:F4"/>
    <mergeCell ref="H4:H5"/>
    <mergeCell ref="I4:I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zoomScalePageLayoutView="0" workbookViewId="0" topLeftCell="A1">
      <selection activeCell="G9" sqref="G9"/>
    </sheetView>
  </sheetViews>
  <sheetFormatPr defaultColWidth="6.875" defaultRowHeight="18.75" customHeight="1"/>
  <cols>
    <col min="1" max="3" width="3.50390625" style="318" customWidth="1"/>
    <col min="4" max="4" width="7.125" style="318" customWidth="1"/>
    <col min="5" max="5" width="25.625" style="319" customWidth="1"/>
    <col min="6" max="6" width="9.75390625" style="320" customWidth="1"/>
    <col min="7" max="10" width="8.50390625" style="320" customWidth="1"/>
    <col min="11" max="12" width="8.625" style="320" customWidth="1"/>
    <col min="13" max="17" width="8.00390625" style="320" customWidth="1"/>
    <col min="18" max="18" width="8.00390625" style="321" customWidth="1"/>
    <col min="19" max="21" width="8.00390625" style="322" customWidth="1"/>
    <col min="22" max="16384" width="6.875" style="321" customWidth="1"/>
  </cols>
  <sheetData>
    <row r="1" spans="1:21" ht="24.75" customHeigh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S1" s="341"/>
      <c r="T1" s="341"/>
      <c r="U1" s="301" t="s">
        <v>108</v>
      </c>
    </row>
    <row r="2" spans="1:21" ht="24.75" customHeight="1">
      <c r="A2" s="433" t="s">
        <v>109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</row>
    <row r="3" spans="1:21" s="316" customFormat="1" ht="24.75" customHeight="1">
      <c r="A3" s="323"/>
      <c r="B3" s="324"/>
      <c r="C3" s="325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40"/>
      <c r="Q3" s="340"/>
      <c r="S3" s="342"/>
      <c r="T3" s="434" t="s">
        <v>77</v>
      </c>
      <c r="U3" s="434"/>
    </row>
    <row r="4" spans="1:21" s="316" customFormat="1" ht="21.75" customHeight="1">
      <c r="A4" s="326" t="s">
        <v>110</v>
      </c>
      <c r="B4" s="326"/>
      <c r="C4" s="327"/>
      <c r="D4" s="430" t="s">
        <v>78</v>
      </c>
      <c r="E4" s="437" t="s">
        <v>98</v>
      </c>
      <c r="F4" s="426" t="s">
        <v>111</v>
      </c>
      <c r="G4" s="328" t="s">
        <v>112</v>
      </c>
      <c r="H4" s="326"/>
      <c r="I4" s="326"/>
      <c r="J4" s="327"/>
      <c r="K4" s="435" t="s">
        <v>113</v>
      </c>
      <c r="L4" s="435"/>
      <c r="M4" s="435"/>
      <c r="N4" s="435"/>
      <c r="O4" s="435"/>
      <c r="P4" s="435"/>
      <c r="Q4" s="435"/>
      <c r="R4" s="435"/>
      <c r="S4" s="428" t="s">
        <v>114</v>
      </c>
      <c r="T4" s="423" t="s">
        <v>115</v>
      </c>
      <c r="U4" s="423" t="s">
        <v>116</v>
      </c>
    </row>
    <row r="5" spans="1:21" s="316" customFormat="1" ht="21.75" customHeight="1">
      <c r="A5" s="436" t="s">
        <v>100</v>
      </c>
      <c r="B5" s="430" t="s">
        <v>101</v>
      </c>
      <c r="C5" s="430" t="s">
        <v>102</v>
      </c>
      <c r="D5" s="430"/>
      <c r="E5" s="437"/>
      <c r="F5" s="426"/>
      <c r="G5" s="430" t="s">
        <v>80</v>
      </c>
      <c r="H5" s="430" t="s">
        <v>117</v>
      </c>
      <c r="I5" s="430" t="s">
        <v>118</v>
      </c>
      <c r="J5" s="426" t="s">
        <v>119</v>
      </c>
      <c r="K5" s="425" t="s">
        <v>80</v>
      </c>
      <c r="L5" s="431" t="s">
        <v>120</v>
      </c>
      <c r="M5" s="431" t="s">
        <v>121</v>
      </c>
      <c r="N5" s="425" t="s">
        <v>122</v>
      </c>
      <c r="O5" s="427" t="s">
        <v>123</v>
      </c>
      <c r="P5" s="427" t="s">
        <v>124</v>
      </c>
      <c r="Q5" s="427" t="s">
        <v>125</v>
      </c>
      <c r="R5" s="427" t="s">
        <v>126</v>
      </c>
      <c r="S5" s="429"/>
      <c r="T5" s="424"/>
      <c r="U5" s="424"/>
    </row>
    <row r="6" spans="1:21" ht="29.25" customHeight="1">
      <c r="A6" s="436"/>
      <c r="B6" s="430"/>
      <c r="C6" s="430"/>
      <c r="D6" s="430"/>
      <c r="E6" s="438"/>
      <c r="F6" s="329" t="s">
        <v>99</v>
      </c>
      <c r="G6" s="430"/>
      <c r="H6" s="430"/>
      <c r="I6" s="430"/>
      <c r="J6" s="426"/>
      <c r="K6" s="426"/>
      <c r="L6" s="432"/>
      <c r="M6" s="432"/>
      <c r="N6" s="426"/>
      <c r="O6" s="425"/>
      <c r="P6" s="425"/>
      <c r="Q6" s="425"/>
      <c r="R6" s="425"/>
      <c r="S6" s="424"/>
      <c r="T6" s="424"/>
      <c r="U6" s="424"/>
    </row>
    <row r="7" spans="1:21" ht="24.75" customHeight="1">
      <c r="A7" s="57" t="s">
        <v>92</v>
      </c>
      <c r="B7" s="57" t="s">
        <v>92</v>
      </c>
      <c r="C7" s="57" t="s">
        <v>92</v>
      </c>
      <c r="D7" s="57" t="s">
        <v>92</v>
      </c>
      <c r="E7" s="57" t="s">
        <v>92</v>
      </c>
      <c r="F7" s="330">
        <v>1</v>
      </c>
      <c r="G7" s="57">
        <v>2</v>
      </c>
      <c r="H7" s="57">
        <v>3</v>
      </c>
      <c r="I7" s="57">
        <v>4</v>
      </c>
      <c r="J7" s="57">
        <v>5</v>
      </c>
      <c r="K7" s="57">
        <v>6</v>
      </c>
      <c r="L7" s="57">
        <v>7</v>
      </c>
      <c r="M7" s="57">
        <v>8</v>
      </c>
      <c r="N7" s="57">
        <v>9</v>
      </c>
      <c r="O7" s="57">
        <v>10</v>
      </c>
      <c r="P7" s="57">
        <v>11</v>
      </c>
      <c r="Q7" s="57">
        <v>12</v>
      </c>
      <c r="R7" s="57">
        <v>13</v>
      </c>
      <c r="S7" s="330">
        <v>14</v>
      </c>
      <c r="T7" s="330">
        <v>15</v>
      </c>
      <c r="U7" s="330">
        <v>16</v>
      </c>
    </row>
    <row r="8" spans="1:21" ht="24.75" customHeight="1">
      <c r="A8" s="331"/>
      <c r="B8" s="331"/>
      <c r="C8" s="331"/>
      <c r="D8" s="331"/>
      <c r="E8" s="331" t="s">
        <v>94</v>
      </c>
      <c r="F8" s="332">
        <v>298.5</v>
      </c>
      <c r="G8" s="332">
        <v>209.5</v>
      </c>
      <c r="H8" s="332">
        <v>160.4</v>
      </c>
      <c r="I8" s="332">
        <v>24.1</v>
      </c>
      <c r="J8" s="332">
        <v>25</v>
      </c>
      <c r="K8" s="332">
        <v>89</v>
      </c>
      <c r="L8" s="332">
        <v>89</v>
      </c>
      <c r="M8" s="331"/>
      <c r="N8" s="331"/>
      <c r="O8" s="331"/>
      <c r="P8" s="331"/>
      <c r="Q8" s="331"/>
      <c r="R8" s="331"/>
      <c r="S8" s="343"/>
      <c r="T8" s="344"/>
      <c r="U8" s="330"/>
    </row>
    <row r="9" spans="1:21" ht="42" customHeight="1">
      <c r="A9" s="60" t="s">
        <v>103</v>
      </c>
      <c r="B9" s="60" t="s">
        <v>104</v>
      </c>
      <c r="C9" s="60" t="s">
        <v>105</v>
      </c>
      <c r="D9" s="396" t="s">
        <v>93</v>
      </c>
      <c r="E9" s="62" t="s">
        <v>106</v>
      </c>
      <c r="F9" s="332">
        <v>209.5</v>
      </c>
      <c r="G9" s="332">
        <v>209.5</v>
      </c>
      <c r="H9" s="332">
        <v>160.4</v>
      </c>
      <c r="I9" s="332">
        <v>24.1</v>
      </c>
      <c r="J9" s="332">
        <v>25</v>
      </c>
      <c r="K9" s="332"/>
      <c r="L9" s="332"/>
      <c r="M9" s="331"/>
      <c r="N9" s="331"/>
      <c r="O9" s="331"/>
      <c r="P9" s="331"/>
      <c r="Q9" s="331"/>
      <c r="R9" s="331"/>
      <c r="S9" s="343"/>
      <c r="T9" s="344"/>
      <c r="U9" s="330"/>
    </row>
    <row r="10" spans="1:21" ht="40.5" customHeight="1">
      <c r="A10" s="60" t="s">
        <v>103</v>
      </c>
      <c r="B10" s="60" t="s">
        <v>104</v>
      </c>
      <c r="C10" s="60" t="s">
        <v>104</v>
      </c>
      <c r="D10" s="396" t="s">
        <v>93</v>
      </c>
      <c r="E10" s="63" t="s">
        <v>107</v>
      </c>
      <c r="F10" s="332">
        <v>89</v>
      </c>
      <c r="G10" s="332"/>
      <c r="H10" s="332"/>
      <c r="I10" s="332"/>
      <c r="J10" s="332"/>
      <c r="K10" s="332">
        <v>89</v>
      </c>
      <c r="L10" s="332">
        <v>89</v>
      </c>
      <c r="M10" s="331"/>
      <c r="N10" s="331"/>
      <c r="O10" s="331"/>
      <c r="P10" s="331"/>
      <c r="Q10" s="331"/>
      <c r="R10" s="331"/>
      <c r="S10" s="343"/>
      <c r="T10" s="344"/>
      <c r="U10" s="330"/>
    </row>
    <row r="11" spans="1:21" s="317" customFormat="1" ht="24.75" customHeight="1">
      <c r="A11" s="333"/>
      <c r="B11" s="333"/>
      <c r="C11" s="333"/>
      <c r="D11" s="334"/>
      <c r="E11" s="335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45"/>
      <c r="S11" s="346"/>
      <c r="T11" s="347"/>
      <c r="U11" s="345"/>
    </row>
    <row r="12" spans="1:21" ht="25.5" customHeight="1">
      <c r="A12" s="337"/>
      <c r="B12" s="337"/>
      <c r="C12" s="337"/>
      <c r="D12" s="337"/>
      <c r="E12" s="338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48"/>
      <c r="S12" s="349"/>
      <c r="T12" s="349"/>
      <c r="U12" s="349"/>
    </row>
    <row r="13" spans="1:21" ht="18.75" customHeight="1">
      <c r="A13" s="337"/>
      <c r="B13" s="337"/>
      <c r="C13" s="337"/>
      <c r="D13" s="337"/>
      <c r="E13" s="338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48"/>
      <c r="S13" s="349"/>
      <c r="T13" s="349"/>
      <c r="U13" s="349"/>
    </row>
    <row r="14" spans="1:21" ht="18.75" customHeight="1">
      <c r="A14" s="337"/>
      <c r="B14" s="337"/>
      <c r="C14" s="337"/>
      <c r="D14" s="337"/>
      <c r="E14" s="338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48"/>
      <c r="S14" s="349"/>
      <c r="T14" s="349"/>
      <c r="U14" s="349"/>
    </row>
    <row r="15" spans="4:21" ht="18.75" customHeight="1">
      <c r="D15" s="337"/>
      <c r="E15" s="338"/>
      <c r="F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48"/>
      <c r="S15" s="349"/>
      <c r="T15" s="349"/>
      <c r="U15" s="349"/>
    </row>
    <row r="16" spans="4:20" ht="18.75" customHeight="1">
      <c r="D16" s="337"/>
      <c r="E16" s="338"/>
      <c r="F16" s="339"/>
      <c r="J16" s="339"/>
      <c r="K16" s="339"/>
      <c r="L16" s="339"/>
      <c r="M16" s="339"/>
      <c r="N16" s="339"/>
      <c r="O16" s="339"/>
      <c r="P16" s="339"/>
      <c r="Q16" s="339"/>
      <c r="R16" s="348"/>
      <c r="S16" s="349"/>
      <c r="T16" s="349"/>
    </row>
    <row r="17" spans="4:20" ht="18.75" customHeight="1">
      <c r="D17" s="337"/>
      <c r="F17" s="339"/>
      <c r="J17" s="339"/>
      <c r="L17" s="339"/>
      <c r="M17" s="339"/>
      <c r="N17" s="339"/>
      <c r="O17" s="339"/>
      <c r="P17" s="339"/>
      <c r="Q17" s="339"/>
      <c r="R17" s="348"/>
      <c r="S17" s="349"/>
      <c r="T17" s="349"/>
    </row>
    <row r="18" spans="6:19" ht="18.75" customHeight="1">
      <c r="F18" s="339"/>
      <c r="O18" s="339"/>
      <c r="P18" s="339"/>
      <c r="Q18" s="339"/>
      <c r="S18" s="349"/>
    </row>
    <row r="19" spans="6:17" ht="18.75" customHeight="1">
      <c r="F19" s="339"/>
      <c r="O19" s="339"/>
      <c r="P19" s="339"/>
      <c r="Q19" s="339"/>
    </row>
    <row r="20" spans="1:22" ht="18.75" customHeight="1">
      <c r="A20"/>
      <c r="B20"/>
      <c r="C20"/>
      <c r="D20"/>
      <c r="E20"/>
      <c r="F20"/>
      <c r="O20" s="339"/>
      <c r="P20"/>
      <c r="Q20"/>
      <c r="R20"/>
      <c r="S20"/>
      <c r="T20"/>
      <c r="U20"/>
      <c r="V20"/>
    </row>
    <row r="21" spans="1:22" ht="18.75" customHeight="1">
      <c r="A21"/>
      <c r="B21"/>
      <c r="C21"/>
      <c r="D21"/>
      <c r="E21"/>
      <c r="F21"/>
      <c r="G21" s="339"/>
      <c r="P21"/>
      <c r="Q21"/>
      <c r="R21"/>
      <c r="S21"/>
      <c r="T21"/>
      <c r="U21"/>
      <c r="V21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T4:T6"/>
    <mergeCell ref="U4:U6"/>
    <mergeCell ref="N5:N6"/>
    <mergeCell ref="O5:O6"/>
    <mergeCell ref="P5:P6"/>
    <mergeCell ref="Q5:Q6"/>
    <mergeCell ref="R5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zoomScalePageLayoutView="0" workbookViewId="0" topLeftCell="A1">
      <selection activeCell="J8" sqref="J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301" t="s">
        <v>127</v>
      </c>
    </row>
    <row r="2" spans="1:21" ht="24.75" customHeight="1">
      <c r="A2" s="440" t="s">
        <v>128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</row>
    <row r="3" spans="1:21" ht="19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441" t="s">
        <v>77</v>
      </c>
      <c r="U3" s="441"/>
    </row>
    <row r="4" spans="1:21" ht="27.75" customHeight="1">
      <c r="A4" s="442" t="s">
        <v>110</v>
      </c>
      <c r="B4" s="443"/>
      <c r="C4" s="444"/>
      <c r="D4" s="445" t="s">
        <v>129</v>
      </c>
      <c r="E4" s="445" t="s">
        <v>130</v>
      </c>
      <c r="F4" s="445" t="s">
        <v>99</v>
      </c>
      <c r="G4" s="439" t="s">
        <v>131</v>
      </c>
      <c r="H4" s="439" t="s">
        <v>132</v>
      </c>
      <c r="I4" s="439" t="s">
        <v>133</v>
      </c>
      <c r="J4" s="439" t="s">
        <v>134</v>
      </c>
      <c r="K4" s="439" t="s">
        <v>135</v>
      </c>
      <c r="L4" s="439" t="s">
        <v>136</v>
      </c>
      <c r="M4" s="439" t="s">
        <v>121</v>
      </c>
      <c r="N4" s="439" t="s">
        <v>137</v>
      </c>
      <c r="O4" s="439" t="s">
        <v>119</v>
      </c>
      <c r="P4" s="439" t="s">
        <v>123</v>
      </c>
      <c r="Q4" s="439" t="s">
        <v>122</v>
      </c>
      <c r="R4" s="439" t="s">
        <v>138</v>
      </c>
      <c r="S4" s="439" t="s">
        <v>139</v>
      </c>
      <c r="T4" s="439" t="s">
        <v>140</v>
      </c>
      <c r="U4" s="439" t="s">
        <v>126</v>
      </c>
    </row>
    <row r="5" spans="1:21" ht="13.5" customHeight="1">
      <c r="A5" s="445" t="s">
        <v>100</v>
      </c>
      <c r="B5" s="445" t="s">
        <v>101</v>
      </c>
      <c r="C5" s="445" t="s">
        <v>102</v>
      </c>
      <c r="D5" s="447"/>
      <c r="E5" s="447"/>
      <c r="F5" s="447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</row>
    <row r="6" spans="1:21" ht="18" customHeight="1">
      <c r="A6" s="446"/>
      <c r="B6" s="446"/>
      <c r="C6" s="446"/>
      <c r="D6" s="446"/>
      <c r="E6" s="446"/>
      <c r="F6" s="446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</row>
    <row r="7" spans="1:21" ht="42" customHeight="1">
      <c r="A7" s="60" t="s">
        <v>103</v>
      </c>
      <c r="B7" s="60" t="s">
        <v>104</v>
      </c>
      <c r="C7" s="60" t="s">
        <v>105</v>
      </c>
      <c r="D7" s="396" t="s">
        <v>93</v>
      </c>
      <c r="E7" s="62" t="s">
        <v>141</v>
      </c>
      <c r="F7" s="58">
        <v>209.5</v>
      </c>
      <c r="G7" s="59">
        <v>160.4</v>
      </c>
      <c r="H7" s="59">
        <v>24.1</v>
      </c>
      <c r="I7" s="59"/>
      <c r="J7" s="59"/>
      <c r="K7" s="59"/>
      <c r="L7" s="59"/>
      <c r="M7" s="59"/>
      <c r="N7" s="59"/>
      <c r="O7" s="59">
        <v>25</v>
      </c>
      <c r="P7" s="56"/>
      <c r="Q7" s="56"/>
      <c r="R7" s="56"/>
      <c r="S7" s="56"/>
      <c r="T7" s="56"/>
      <c r="U7" s="56"/>
    </row>
    <row r="8" spans="1:21" ht="40.5" customHeight="1">
      <c r="A8" s="60" t="s">
        <v>103</v>
      </c>
      <c r="B8" s="60" t="s">
        <v>104</v>
      </c>
      <c r="C8" s="60" t="s">
        <v>104</v>
      </c>
      <c r="D8" s="396" t="s">
        <v>93</v>
      </c>
      <c r="E8" s="63" t="s">
        <v>142</v>
      </c>
      <c r="F8" s="58">
        <v>89</v>
      </c>
      <c r="G8" s="59"/>
      <c r="H8" s="59">
        <v>89</v>
      </c>
      <c r="I8" s="59"/>
      <c r="J8" s="59"/>
      <c r="K8" s="59"/>
      <c r="L8" s="59"/>
      <c r="M8" s="59"/>
      <c r="N8" s="59"/>
      <c r="O8" s="59"/>
      <c r="P8" s="56"/>
      <c r="Q8" s="56"/>
      <c r="R8" s="56"/>
      <c r="S8" s="56"/>
      <c r="T8" s="56"/>
      <c r="U8" s="56"/>
    </row>
    <row r="9" spans="1:21" s="20" customFormat="1" ht="42" customHeight="1">
      <c r="A9" s="87"/>
      <c r="B9" s="87"/>
      <c r="C9" s="87"/>
      <c r="D9" s="87"/>
      <c r="E9" s="202" t="s">
        <v>80</v>
      </c>
      <c r="F9" s="59">
        <v>298.5</v>
      </c>
      <c r="G9" s="59">
        <v>160.4</v>
      </c>
      <c r="H9" s="59">
        <v>113.1</v>
      </c>
      <c r="I9" s="59"/>
      <c r="J9" s="59"/>
      <c r="K9" s="59"/>
      <c r="L9" s="59"/>
      <c r="M9" s="59"/>
      <c r="N9" s="59"/>
      <c r="O9" s="59">
        <v>25</v>
      </c>
      <c r="P9" s="65"/>
      <c r="Q9" s="65"/>
      <c r="R9" s="65"/>
      <c r="S9" s="65"/>
      <c r="T9" s="65"/>
      <c r="U9" s="65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zoomScalePageLayoutView="0" workbookViewId="0" topLeftCell="A1">
      <selection activeCell="F11" sqref="F11"/>
    </sheetView>
  </sheetViews>
  <sheetFormatPr defaultColWidth="6.75390625" defaultRowHeight="22.5" customHeight="1"/>
  <cols>
    <col min="1" max="3" width="3.625" style="302" customWidth="1"/>
    <col min="4" max="4" width="7.25390625" style="302" customWidth="1"/>
    <col min="5" max="5" width="19.50390625" style="302" customWidth="1"/>
    <col min="6" max="6" width="9.00390625" style="302" customWidth="1"/>
    <col min="7" max="7" width="8.50390625" style="302" customWidth="1"/>
    <col min="8" max="12" width="7.50390625" style="302" customWidth="1"/>
    <col min="13" max="13" width="7.50390625" style="303" customWidth="1"/>
    <col min="14" max="14" width="8.50390625" style="302" customWidth="1"/>
    <col min="15" max="23" width="7.50390625" style="302" customWidth="1"/>
    <col min="24" max="24" width="8.125" style="302" customWidth="1"/>
    <col min="25" max="27" width="7.50390625" style="302" customWidth="1"/>
    <col min="28" max="16384" width="6.75390625" style="302" customWidth="1"/>
  </cols>
  <sheetData>
    <row r="1" spans="2:28" ht="22.5" customHeight="1"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AA1" s="312" t="s">
        <v>143</v>
      </c>
      <c r="AB1" s="313"/>
    </row>
    <row r="2" spans="1:27" ht="22.5" customHeight="1">
      <c r="A2" s="453" t="s">
        <v>144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</row>
    <row r="3" spans="1:28" ht="22.5" customHeight="1">
      <c r="A3" s="305"/>
      <c r="B3" s="305"/>
      <c r="C3" s="305"/>
      <c r="D3" s="306"/>
      <c r="E3" s="306"/>
      <c r="F3" s="306"/>
      <c r="G3" s="306"/>
      <c r="H3" s="306"/>
      <c r="I3" s="306"/>
      <c r="J3" s="306"/>
      <c r="K3" s="306"/>
      <c r="L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Z3" s="454" t="s">
        <v>77</v>
      </c>
      <c r="AA3" s="454"/>
      <c r="AB3" s="314"/>
    </row>
    <row r="4" spans="1:27" ht="27" customHeight="1">
      <c r="A4" s="455" t="s">
        <v>97</v>
      </c>
      <c r="B4" s="455"/>
      <c r="C4" s="455"/>
      <c r="D4" s="448" t="s">
        <v>78</v>
      </c>
      <c r="E4" s="448" t="s">
        <v>98</v>
      </c>
      <c r="F4" s="448" t="s">
        <v>99</v>
      </c>
      <c r="G4" s="456" t="s">
        <v>145</v>
      </c>
      <c r="H4" s="456"/>
      <c r="I4" s="456"/>
      <c r="J4" s="456"/>
      <c r="K4" s="456"/>
      <c r="L4" s="456"/>
      <c r="M4" s="456"/>
      <c r="N4" s="456"/>
      <c r="O4" s="456" t="s">
        <v>146</v>
      </c>
      <c r="P4" s="456"/>
      <c r="Q4" s="456"/>
      <c r="R4" s="456"/>
      <c r="S4" s="456"/>
      <c r="T4" s="456"/>
      <c r="U4" s="456"/>
      <c r="V4" s="456"/>
      <c r="W4" s="450" t="s">
        <v>147</v>
      </c>
      <c r="X4" s="448" t="s">
        <v>148</v>
      </c>
      <c r="Y4" s="448"/>
      <c r="Z4" s="448"/>
      <c r="AA4" s="448"/>
    </row>
    <row r="5" spans="1:27" ht="27" customHeight="1">
      <c r="A5" s="448" t="s">
        <v>100</v>
      </c>
      <c r="B5" s="448" t="s">
        <v>101</v>
      </c>
      <c r="C5" s="448" t="s">
        <v>102</v>
      </c>
      <c r="D5" s="448"/>
      <c r="E5" s="448"/>
      <c r="F5" s="448"/>
      <c r="G5" s="448" t="s">
        <v>80</v>
      </c>
      <c r="H5" s="448" t="s">
        <v>149</v>
      </c>
      <c r="I5" s="448" t="s">
        <v>150</v>
      </c>
      <c r="J5" s="448" t="s">
        <v>151</v>
      </c>
      <c r="K5" s="448" t="s">
        <v>152</v>
      </c>
      <c r="L5" s="449" t="s">
        <v>153</v>
      </c>
      <c r="M5" s="448" t="s">
        <v>154</v>
      </c>
      <c r="N5" s="448" t="s">
        <v>155</v>
      </c>
      <c r="O5" s="448" t="s">
        <v>80</v>
      </c>
      <c r="P5" s="448" t="s">
        <v>156</v>
      </c>
      <c r="Q5" s="448" t="s">
        <v>157</v>
      </c>
      <c r="R5" s="448" t="s">
        <v>158</v>
      </c>
      <c r="S5" s="449" t="s">
        <v>159</v>
      </c>
      <c r="T5" s="448" t="s">
        <v>160</v>
      </c>
      <c r="U5" s="448" t="s">
        <v>161</v>
      </c>
      <c r="V5" s="448" t="s">
        <v>162</v>
      </c>
      <c r="W5" s="451"/>
      <c r="X5" s="448" t="s">
        <v>80</v>
      </c>
      <c r="Y5" s="448" t="s">
        <v>163</v>
      </c>
      <c r="Z5" s="448" t="s">
        <v>164</v>
      </c>
      <c r="AA5" s="448" t="s">
        <v>148</v>
      </c>
    </row>
    <row r="6" spans="1:27" ht="27" customHeight="1">
      <c r="A6" s="448"/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9"/>
      <c r="M6" s="448"/>
      <c r="N6" s="448"/>
      <c r="O6" s="448"/>
      <c r="P6" s="448"/>
      <c r="Q6" s="448"/>
      <c r="R6" s="448"/>
      <c r="S6" s="449"/>
      <c r="T6" s="448"/>
      <c r="U6" s="448"/>
      <c r="V6" s="448"/>
      <c r="W6" s="452"/>
      <c r="X6" s="448"/>
      <c r="Y6" s="448"/>
      <c r="Z6" s="448"/>
      <c r="AA6" s="448"/>
    </row>
    <row r="7" spans="1:27" ht="22.5" customHeight="1">
      <c r="A7" s="307" t="s">
        <v>92</v>
      </c>
      <c r="B7" s="307" t="s">
        <v>92</v>
      </c>
      <c r="C7" s="307" t="s">
        <v>92</v>
      </c>
      <c r="D7" s="307" t="s">
        <v>92</v>
      </c>
      <c r="E7" s="307" t="s">
        <v>92</v>
      </c>
      <c r="F7" s="307">
        <v>1</v>
      </c>
      <c r="G7" s="307">
        <v>2</v>
      </c>
      <c r="H7" s="307">
        <v>3</v>
      </c>
      <c r="I7" s="307">
        <v>4</v>
      </c>
      <c r="J7" s="307">
        <v>5</v>
      </c>
      <c r="K7" s="307">
        <v>6</v>
      </c>
      <c r="L7" s="307">
        <v>7</v>
      </c>
      <c r="M7" s="307">
        <v>8</v>
      </c>
      <c r="N7" s="307">
        <v>9</v>
      </c>
      <c r="O7" s="307">
        <v>10</v>
      </c>
      <c r="P7" s="307">
        <v>11</v>
      </c>
      <c r="Q7" s="307">
        <v>12</v>
      </c>
      <c r="R7" s="307">
        <v>13</v>
      </c>
      <c r="S7" s="307">
        <v>14</v>
      </c>
      <c r="T7" s="307">
        <v>15</v>
      </c>
      <c r="U7" s="307">
        <v>16</v>
      </c>
      <c r="V7" s="307">
        <v>17</v>
      </c>
      <c r="W7" s="307">
        <v>18</v>
      </c>
      <c r="X7" s="307">
        <v>19</v>
      </c>
      <c r="Y7" s="307">
        <v>20</v>
      </c>
      <c r="Z7" s="307">
        <v>21</v>
      </c>
      <c r="AA7" s="307">
        <v>22</v>
      </c>
    </row>
    <row r="8" spans="1:256" s="20" customFormat="1" ht="45.75" customHeight="1">
      <c r="A8" s="177" t="s">
        <v>103</v>
      </c>
      <c r="B8" s="177" t="s">
        <v>104</v>
      </c>
      <c r="C8" s="177" t="s">
        <v>105</v>
      </c>
      <c r="D8" s="397" t="s">
        <v>93</v>
      </c>
      <c r="E8" s="62" t="s">
        <v>106</v>
      </c>
      <c r="F8" s="308">
        <v>160.4</v>
      </c>
      <c r="G8" s="308">
        <v>118.3</v>
      </c>
      <c r="H8" s="308">
        <v>76.3</v>
      </c>
      <c r="I8" s="308"/>
      <c r="J8" s="308">
        <v>42</v>
      </c>
      <c r="K8" s="308"/>
      <c r="L8" s="308"/>
      <c r="M8" s="310"/>
      <c r="N8" s="308"/>
      <c r="O8" s="308">
        <v>28.6</v>
      </c>
      <c r="P8" s="308">
        <v>18</v>
      </c>
      <c r="Q8" s="308">
        <v>8.4</v>
      </c>
      <c r="R8" s="308">
        <v>1.1</v>
      </c>
      <c r="S8" s="308"/>
      <c r="T8" s="308">
        <v>1.1</v>
      </c>
      <c r="U8" s="308"/>
      <c r="V8" s="308"/>
      <c r="W8" s="308">
        <v>13.5</v>
      </c>
      <c r="X8" s="308"/>
      <c r="Y8" s="308"/>
      <c r="Z8" s="308"/>
      <c r="AA8" s="308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/>
      <c r="BZ8" s="315"/>
      <c r="CA8" s="315"/>
      <c r="CB8" s="315"/>
      <c r="CC8" s="315"/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/>
      <c r="CS8" s="315"/>
      <c r="CT8" s="315"/>
      <c r="CU8" s="315"/>
      <c r="CV8" s="315"/>
      <c r="CW8" s="315"/>
      <c r="CX8" s="315"/>
      <c r="CY8" s="315"/>
      <c r="CZ8" s="315"/>
      <c r="DA8" s="315"/>
      <c r="DB8" s="315"/>
      <c r="DC8" s="315"/>
      <c r="DD8" s="315"/>
      <c r="DE8" s="315"/>
      <c r="DF8" s="315"/>
      <c r="DG8" s="315"/>
      <c r="DH8" s="315"/>
      <c r="DI8" s="315"/>
      <c r="DJ8" s="315"/>
      <c r="DK8" s="315"/>
      <c r="DL8" s="315"/>
      <c r="DM8" s="315"/>
      <c r="DN8" s="315"/>
      <c r="DO8" s="315"/>
      <c r="DP8" s="315"/>
      <c r="DQ8" s="315"/>
      <c r="DR8" s="315"/>
      <c r="DS8" s="315"/>
      <c r="DT8" s="315"/>
      <c r="DU8" s="315"/>
      <c r="DV8" s="315"/>
      <c r="DW8" s="315"/>
      <c r="DX8" s="315"/>
      <c r="DY8" s="315"/>
      <c r="DZ8" s="315"/>
      <c r="EA8" s="315"/>
      <c r="EB8" s="315"/>
      <c r="EC8" s="315"/>
      <c r="ED8" s="315"/>
      <c r="EE8" s="315"/>
      <c r="EF8" s="315"/>
      <c r="EG8" s="315"/>
      <c r="EH8" s="315"/>
      <c r="EI8" s="315"/>
      <c r="EJ8" s="315"/>
      <c r="EK8" s="315"/>
      <c r="EL8" s="315"/>
      <c r="EM8" s="315"/>
      <c r="EN8" s="315"/>
      <c r="EO8" s="315"/>
      <c r="EP8" s="315"/>
      <c r="EQ8" s="315"/>
      <c r="ER8" s="315"/>
      <c r="ES8" s="315"/>
      <c r="ET8" s="315"/>
      <c r="EU8" s="315"/>
      <c r="EV8" s="315"/>
      <c r="EW8" s="315"/>
      <c r="EX8" s="315"/>
      <c r="EY8" s="315"/>
      <c r="EZ8" s="315"/>
      <c r="FA8" s="315"/>
      <c r="FB8" s="315"/>
      <c r="FC8" s="315"/>
      <c r="FD8" s="315"/>
      <c r="FE8" s="315"/>
      <c r="FF8" s="315"/>
      <c r="FG8" s="315"/>
      <c r="FH8" s="315"/>
      <c r="FI8" s="315"/>
      <c r="FJ8" s="315"/>
      <c r="FK8" s="315"/>
      <c r="FL8" s="315"/>
      <c r="FM8" s="315"/>
      <c r="FN8" s="315"/>
      <c r="FO8" s="315"/>
      <c r="FP8" s="315"/>
      <c r="FQ8" s="315"/>
      <c r="FR8" s="315"/>
      <c r="FS8" s="315"/>
      <c r="FT8" s="315"/>
      <c r="FU8" s="315"/>
      <c r="FV8" s="315"/>
      <c r="FW8" s="315"/>
      <c r="FX8" s="315"/>
      <c r="FY8" s="315"/>
      <c r="FZ8" s="315"/>
      <c r="GA8" s="315"/>
      <c r="GB8" s="315"/>
      <c r="GC8" s="315"/>
      <c r="GD8" s="315"/>
      <c r="GE8" s="315"/>
      <c r="GF8" s="315"/>
      <c r="GG8" s="315"/>
      <c r="GH8" s="315"/>
      <c r="GI8" s="315"/>
      <c r="GJ8" s="315"/>
      <c r="GK8" s="315"/>
      <c r="GL8" s="315"/>
      <c r="GM8" s="315"/>
      <c r="GN8" s="315"/>
      <c r="GO8" s="315"/>
      <c r="GP8" s="315"/>
      <c r="GQ8" s="315"/>
      <c r="GR8" s="315"/>
      <c r="GS8" s="315"/>
      <c r="GT8" s="315"/>
      <c r="GU8" s="315"/>
      <c r="GV8" s="315"/>
      <c r="GW8" s="315"/>
      <c r="GX8" s="315"/>
      <c r="GY8" s="315"/>
      <c r="GZ8" s="315"/>
      <c r="HA8" s="315"/>
      <c r="HB8" s="315"/>
      <c r="HC8" s="315"/>
      <c r="HD8" s="315"/>
      <c r="HE8" s="315"/>
      <c r="HF8" s="315"/>
      <c r="HG8" s="315"/>
      <c r="HH8" s="315"/>
      <c r="HI8" s="315"/>
      <c r="HJ8" s="315"/>
      <c r="HK8" s="315"/>
      <c r="HL8" s="315"/>
      <c r="HM8" s="315"/>
      <c r="HN8" s="315"/>
      <c r="HO8" s="315"/>
      <c r="HP8" s="315"/>
      <c r="HQ8" s="315"/>
      <c r="HR8" s="315"/>
      <c r="HS8" s="315"/>
      <c r="HT8" s="315"/>
      <c r="HU8" s="315"/>
      <c r="HV8" s="315"/>
      <c r="HW8" s="315"/>
      <c r="HX8" s="315"/>
      <c r="HY8" s="315"/>
      <c r="HZ8" s="315"/>
      <c r="IA8" s="315"/>
      <c r="IB8" s="315"/>
      <c r="IC8" s="315"/>
      <c r="ID8" s="315"/>
      <c r="IE8" s="315"/>
      <c r="IF8" s="315"/>
      <c r="IG8" s="315"/>
      <c r="IH8" s="315"/>
      <c r="II8" s="315"/>
      <c r="IJ8" s="315"/>
      <c r="IK8" s="315"/>
      <c r="IL8" s="315"/>
      <c r="IM8" s="315"/>
      <c r="IN8" s="315"/>
      <c r="IO8" s="315"/>
      <c r="IP8" s="315"/>
      <c r="IQ8" s="315"/>
      <c r="IR8" s="315"/>
      <c r="IS8" s="315"/>
      <c r="IT8" s="315"/>
      <c r="IU8" s="315"/>
      <c r="IV8" s="315"/>
    </row>
    <row r="9" spans="1:28" ht="22.5" customHeight="1">
      <c r="A9" s="309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11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</row>
    <row r="10" spans="1:28" ht="22.5" customHeight="1">
      <c r="A10" s="309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</row>
    <row r="11" spans="1:27" ht="22.5" customHeight="1">
      <c r="A11" s="309"/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</row>
    <row r="12" spans="1:27" ht="22.5" customHeight="1">
      <c r="A12" s="309"/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</row>
    <row r="13" spans="1:26" ht="22.5" customHeight="1">
      <c r="A13" s="309"/>
      <c r="B13" s="309"/>
      <c r="C13" s="309"/>
      <c r="D13" s="309"/>
      <c r="E13" s="309"/>
      <c r="F13" s="309"/>
      <c r="J13" s="309"/>
      <c r="K13" s="309"/>
      <c r="L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</row>
    <row r="14" spans="1:25" ht="22.5" customHeight="1">
      <c r="A14" s="309"/>
      <c r="B14" s="309"/>
      <c r="C14" s="309"/>
      <c r="D14" s="309"/>
      <c r="E14" s="309"/>
      <c r="F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</row>
    <row r="15" spans="15:24" ht="22.5" customHeight="1">
      <c r="O15" s="309"/>
      <c r="P15" s="309"/>
      <c r="Q15" s="309"/>
      <c r="R15" s="309"/>
      <c r="S15" s="309"/>
      <c r="T15" s="309"/>
      <c r="U15" s="309"/>
      <c r="V15" s="309"/>
      <c r="W15" s="309"/>
      <c r="X15" s="309"/>
    </row>
    <row r="16" spans="15:17" ht="22.5" customHeight="1">
      <c r="O16" s="309"/>
      <c r="P16" s="309"/>
      <c r="Q16" s="309"/>
    </row>
    <row r="17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Y5:Y6"/>
    <mergeCell ref="Z5:Z6"/>
    <mergeCell ref="AA5:AA6"/>
    <mergeCell ref="S5:S6"/>
    <mergeCell ref="T5:T6"/>
    <mergeCell ref="U5:U6"/>
    <mergeCell ref="V5:V6"/>
    <mergeCell ref="W4:W6"/>
    <mergeCell ref="X5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zoomScalePageLayoutView="0" workbookViewId="0" topLeftCell="A1">
      <selection activeCell="I11" sqref="I11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301" t="s">
        <v>165</v>
      </c>
    </row>
    <row r="2" spans="1:14" ht="33" customHeight="1">
      <c r="A2" s="457" t="s">
        <v>166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</row>
    <row r="3" spans="13:14" ht="14.25" customHeight="1">
      <c r="M3" s="458" t="s">
        <v>77</v>
      </c>
      <c r="N3" s="458"/>
    </row>
    <row r="4" spans="1:14" ht="22.5" customHeight="1">
      <c r="A4" s="459" t="s">
        <v>97</v>
      </c>
      <c r="B4" s="459"/>
      <c r="C4" s="459"/>
      <c r="D4" s="439" t="s">
        <v>129</v>
      </c>
      <c r="E4" s="439" t="s">
        <v>79</v>
      </c>
      <c r="F4" s="439" t="s">
        <v>80</v>
      </c>
      <c r="G4" s="439" t="s">
        <v>131</v>
      </c>
      <c r="H4" s="439"/>
      <c r="I4" s="439"/>
      <c r="J4" s="439"/>
      <c r="K4" s="439"/>
      <c r="L4" s="439" t="s">
        <v>135</v>
      </c>
      <c r="M4" s="439"/>
      <c r="N4" s="439"/>
    </row>
    <row r="5" spans="1:14" ht="17.25" customHeight="1">
      <c r="A5" s="439" t="s">
        <v>100</v>
      </c>
      <c r="B5" s="460" t="s">
        <v>101</v>
      </c>
      <c r="C5" s="439" t="s">
        <v>102</v>
      </c>
      <c r="D5" s="439"/>
      <c r="E5" s="439"/>
      <c r="F5" s="439"/>
      <c r="G5" s="439" t="s">
        <v>167</v>
      </c>
      <c r="H5" s="439" t="s">
        <v>168</v>
      </c>
      <c r="I5" s="439" t="s">
        <v>146</v>
      </c>
      <c r="J5" s="439" t="s">
        <v>147</v>
      </c>
      <c r="K5" s="439" t="s">
        <v>148</v>
      </c>
      <c r="L5" s="439" t="s">
        <v>167</v>
      </c>
      <c r="M5" s="439" t="s">
        <v>117</v>
      </c>
      <c r="N5" s="439" t="s">
        <v>169</v>
      </c>
    </row>
    <row r="6" spans="1:14" ht="20.25" customHeight="1">
      <c r="A6" s="439"/>
      <c r="B6" s="460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</row>
    <row r="7" spans="1:14" s="20" customFormat="1" ht="29.25" customHeight="1">
      <c r="A7" s="177" t="s">
        <v>103</v>
      </c>
      <c r="B7" s="177" t="s">
        <v>104</v>
      </c>
      <c r="C7" s="177" t="s">
        <v>105</v>
      </c>
      <c r="D7" s="397" t="s">
        <v>93</v>
      </c>
      <c r="E7" s="62" t="s">
        <v>94</v>
      </c>
      <c r="F7" s="178">
        <v>160.4</v>
      </c>
      <c r="G7" s="178">
        <v>160.4</v>
      </c>
      <c r="H7" s="178">
        <v>118.3</v>
      </c>
      <c r="I7" s="178">
        <v>28.6</v>
      </c>
      <c r="J7" s="178">
        <v>13.5</v>
      </c>
      <c r="K7" s="178"/>
      <c r="L7" s="178"/>
      <c r="M7" s="178"/>
      <c r="N7" s="178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L5:L6"/>
    <mergeCell ref="M5:M6"/>
    <mergeCell ref="N5:N6"/>
    <mergeCell ref="F4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showZeros="0" zoomScalePageLayoutView="0" workbookViewId="0" topLeftCell="A1">
      <selection activeCell="A8" sqref="A8:IV8"/>
    </sheetView>
  </sheetViews>
  <sheetFormatPr defaultColWidth="6.75390625" defaultRowHeight="22.5" customHeight="1"/>
  <cols>
    <col min="1" max="3" width="3.625" style="294" customWidth="1"/>
    <col min="4" max="4" width="10.00390625" style="294" customWidth="1"/>
    <col min="5" max="5" width="17.375" style="294" customWidth="1"/>
    <col min="6" max="6" width="8.125" style="294" customWidth="1"/>
    <col min="7" max="21" width="6.50390625" style="294" customWidth="1"/>
    <col min="22" max="25" width="6.875" style="294" customWidth="1"/>
    <col min="26" max="26" width="6.50390625" style="294" customWidth="1"/>
    <col min="27" max="16384" width="6.75390625" style="294" customWidth="1"/>
  </cols>
  <sheetData>
    <row r="1" spans="2:26" ht="22.5" customHeight="1"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T1" s="299"/>
      <c r="V1" s="299"/>
      <c r="W1" s="299"/>
      <c r="X1" s="299"/>
      <c r="Y1" s="463" t="s">
        <v>170</v>
      </c>
      <c r="Z1" s="463"/>
    </row>
    <row r="2" spans="1:26" ht="22.5" customHeight="1">
      <c r="A2" s="464" t="s">
        <v>171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</row>
    <row r="3" spans="1:26" ht="22.5" customHeight="1">
      <c r="A3" s="296"/>
      <c r="B3" s="296"/>
      <c r="C3" s="296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V3" s="300"/>
      <c r="W3" s="300"/>
      <c r="X3" s="300"/>
      <c r="Y3" s="465" t="s">
        <v>2</v>
      </c>
      <c r="Z3" s="465"/>
    </row>
    <row r="4" spans="1:26" ht="22.5" customHeight="1">
      <c r="A4" s="466" t="s">
        <v>97</v>
      </c>
      <c r="B4" s="466"/>
      <c r="C4" s="466"/>
      <c r="D4" s="461" t="s">
        <v>78</v>
      </c>
      <c r="E4" s="461" t="s">
        <v>98</v>
      </c>
      <c r="F4" s="461" t="s">
        <v>172</v>
      </c>
      <c r="G4" s="461" t="s">
        <v>173</v>
      </c>
      <c r="H4" s="461" t="s">
        <v>174</v>
      </c>
      <c r="I4" s="461" t="s">
        <v>175</v>
      </c>
      <c r="J4" s="461" t="s">
        <v>176</v>
      </c>
      <c r="K4" s="461" t="s">
        <v>177</v>
      </c>
      <c r="L4" s="461" t="s">
        <v>178</v>
      </c>
      <c r="M4" s="461" t="s">
        <v>179</v>
      </c>
      <c r="N4" s="461" t="s">
        <v>180</v>
      </c>
      <c r="O4" s="461" t="s">
        <v>181</v>
      </c>
      <c r="P4" s="461" t="s">
        <v>182</v>
      </c>
      <c r="Q4" s="461" t="s">
        <v>183</v>
      </c>
      <c r="R4" s="461" t="s">
        <v>184</v>
      </c>
      <c r="S4" s="461" t="s">
        <v>185</v>
      </c>
      <c r="T4" s="461" t="s">
        <v>186</v>
      </c>
      <c r="U4" s="461" t="s">
        <v>187</v>
      </c>
      <c r="V4" s="461" t="s">
        <v>188</v>
      </c>
      <c r="W4" s="461" t="s">
        <v>189</v>
      </c>
      <c r="X4" s="461" t="s">
        <v>190</v>
      </c>
      <c r="Y4" s="461" t="s">
        <v>191</v>
      </c>
      <c r="Z4" s="462" t="s">
        <v>192</v>
      </c>
    </row>
    <row r="5" spans="1:26" ht="13.5" customHeight="1">
      <c r="A5" s="461" t="s">
        <v>100</v>
      </c>
      <c r="B5" s="461" t="s">
        <v>101</v>
      </c>
      <c r="C5" s="461" t="s">
        <v>102</v>
      </c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2"/>
    </row>
    <row r="6" spans="1:26" ht="13.5" customHeight="1">
      <c r="A6" s="461"/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2"/>
    </row>
    <row r="7" spans="1:26" ht="22.5" customHeight="1">
      <c r="A7" s="298" t="s">
        <v>92</v>
      </c>
      <c r="B7" s="298" t="s">
        <v>92</v>
      </c>
      <c r="C7" s="298" t="s">
        <v>92</v>
      </c>
      <c r="D7" s="298" t="s">
        <v>92</v>
      </c>
      <c r="E7" s="298" t="s">
        <v>92</v>
      </c>
      <c r="F7" s="298">
        <v>1</v>
      </c>
      <c r="G7" s="298">
        <v>2</v>
      </c>
      <c r="H7" s="298">
        <v>3</v>
      </c>
      <c r="I7" s="298">
        <v>4</v>
      </c>
      <c r="J7" s="298">
        <v>5</v>
      </c>
      <c r="K7" s="298">
        <v>6</v>
      </c>
      <c r="L7" s="298">
        <v>7</v>
      </c>
      <c r="M7" s="298">
        <v>8</v>
      </c>
      <c r="N7" s="298">
        <v>9</v>
      </c>
      <c r="O7" s="298">
        <v>10</v>
      </c>
      <c r="P7" s="298">
        <v>11</v>
      </c>
      <c r="Q7" s="298">
        <v>12</v>
      </c>
      <c r="R7" s="298">
        <v>13</v>
      </c>
      <c r="S7" s="298">
        <v>14</v>
      </c>
      <c r="T7" s="298">
        <v>15</v>
      </c>
      <c r="U7" s="298">
        <v>16</v>
      </c>
      <c r="V7" s="298">
        <v>17</v>
      </c>
      <c r="W7" s="298">
        <v>18</v>
      </c>
      <c r="X7" s="298">
        <v>19</v>
      </c>
      <c r="Y7" s="298">
        <v>20</v>
      </c>
      <c r="Z7" s="298">
        <v>21</v>
      </c>
    </row>
    <row r="8" spans="1:26" s="191" customFormat="1" ht="45" customHeight="1">
      <c r="A8" s="177" t="s">
        <v>103</v>
      </c>
      <c r="B8" s="177" t="s">
        <v>104</v>
      </c>
      <c r="C8" s="177" t="s">
        <v>105</v>
      </c>
      <c r="D8" s="397" t="s">
        <v>93</v>
      </c>
      <c r="E8" s="62" t="s">
        <v>106</v>
      </c>
      <c r="F8" s="197">
        <f>G8+H8+I8+J8+K8+L8+M8+O8+P8+Q8+R8+V8+Z8+W8</f>
        <v>24.099999999999998</v>
      </c>
      <c r="G8" s="197">
        <v>1.7</v>
      </c>
      <c r="H8" s="197">
        <v>0.4</v>
      </c>
      <c r="I8" s="197">
        <v>0.2</v>
      </c>
      <c r="J8" s="197">
        <v>1</v>
      </c>
      <c r="K8" s="197">
        <v>1.7</v>
      </c>
      <c r="L8" s="197">
        <v>0.8</v>
      </c>
      <c r="M8" s="197">
        <v>1.9</v>
      </c>
      <c r="N8" s="197"/>
      <c r="O8" s="197">
        <v>0.3</v>
      </c>
      <c r="P8" s="197">
        <v>3</v>
      </c>
      <c r="Q8" s="197">
        <v>0.7</v>
      </c>
      <c r="R8" s="197">
        <v>0.9</v>
      </c>
      <c r="S8" s="197"/>
      <c r="T8" s="197"/>
      <c r="U8" s="200"/>
      <c r="V8" s="201">
        <v>11.2</v>
      </c>
      <c r="W8" s="201">
        <v>0.3</v>
      </c>
      <c r="X8" s="200"/>
      <c r="Y8" s="200"/>
      <c r="Z8" s="201"/>
    </row>
    <row r="9" spans="1:26" ht="23.25" customHeight="1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</row>
    <row r="10" spans="1:27" ht="22.5" customHeight="1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</row>
    <row r="11" spans="3:27" ht="22.5" customHeight="1">
      <c r="C11" s="191"/>
      <c r="D11" s="191"/>
      <c r="E11" s="191"/>
      <c r="F11" s="191"/>
      <c r="G11" s="191"/>
      <c r="I11" s="191"/>
      <c r="J11" s="191"/>
      <c r="K11" s="191"/>
      <c r="L11" s="191"/>
      <c r="M11" s="191"/>
      <c r="N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</row>
    <row r="12" spans="1:26" ht="22.5" customHeight="1">
      <c r="A12" s="191"/>
      <c r="C12" s="191"/>
      <c r="D12" s="191"/>
      <c r="E12" s="191"/>
      <c r="F12" s="191"/>
      <c r="J12" s="191"/>
      <c r="K12" s="191"/>
      <c r="L12" s="191"/>
      <c r="M12" s="191"/>
      <c r="P12" s="191"/>
      <c r="Q12" s="191"/>
      <c r="R12" s="191"/>
      <c r="S12" s="191"/>
      <c r="T12" s="191"/>
      <c r="Z12" s="191"/>
    </row>
    <row r="13" spans="1:26" ht="22.5" customHeight="1">
      <c r="A13" s="191"/>
      <c r="B13" s="191"/>
      <c r="D13" s="191"/>
      <c r="E13" s="191"/>
      <c r="K13" s="191"/>
      <c r="L13" s="191"/>
      <c r="M13" s="191"/>
      <c r="P13" s="191"/>
      <c r="Q13" s="191"/>
      <c r="R13" s="191"/>
      <c r="S13" s="191"/>
      <c r="T13" s="191"/>
      <c r="Z13" s="191"/>
    </row>
    <row r="14" spans="2:26" ht="22.5" customHeight="1">
      <c r="B14" s="191"/>
      <c r="C14" s="191"/>
      <c r="E14" s="191"/>
      <c r="K14" s="191"/>
      <c r="L14" s="191"/>
      <c r="M14" s="191"/>
      <c r="P14" s="191"/>
      <c r="Q14" s="191"/>
      <c r="R14" s="191"/>
      <c r="S14" s="191"/>
      <c r="Z14" s="191"/>
    </row>
    <row r="15" spans="11:19" ht="22.5" customHeight="1">
      <c r="K15" s="191"/>
      <c r="L15" s="191"/>
      <c r="M15" s="191"/>
      <c r="S15" s="191"/>
    </row>
    <row r="16" spans="11:13" ht="22.5" customHeight="1">
      <c r="K16" s="191"/>
      <c r="L16" s="191"/>
      <c r="M16" s="191"/>
    </row>
    <row r="17" spans="1:27" ht="22.5" customHeight="1">
      <c r="A17"/>
      <c r="B17"/>
      <c r="C17"/>
      <c r="D17"/>
      <c r="E17"/>
      <c r="F17"/>
      <c r="G17"/>
      <c r="H17"/>
      <c r="I17"/>
      <c r="J17"/>
      <c r="K17" s="191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Y4:Y6"/>
    <mergeCell ref="Z4:Z6"/>
    <mergeCell ref="S4:S6"/>
    <mergeCell ref="T4:T6"/>
    <mergeCell ref="U4:U6"/>
    <mergeCell ref="V4:V6"/>
    <mergeCell ref="W4:W6"/>
    <mergeCell ref="X4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zoomScalePageLayoutView="0" workbookViewId="0" topLeftCell="A1">
      <selection activeCell="A7" sqref="A7:IV7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193</v>
      </c>
    </row>
    <row r="2" spans="1:20" ht="33.75" customHeight="1">
      <c r="A2" s="440" t="s">
        <v>194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</row>
    <row r="3" spans="19:20" ht="14.25" customHeight="1">
      <c r="S3" s="458" t="s">
        <v>77</v>
      </c>
      <c r="T3" s="458"/>
    </row>
    <row r="4" spans="1:20" ht="22.5" customHeight="1">
      <c r="A4" s="467" t="s">
        <v>97</v>
      </c>
      <c r="B4" s="467"/>
      <c r="C4" s="467"/>
      <c r="D4" s="439" t="s">
        <v>195</v>
      </c>
      <c r="E4" s="439" t="s">
        <v>130</v>
      </c>
      <c r="F4" s="445" t="s">
        <v>172</v>
      </c>
      <c r="G4" s="439" t="s">
        <v>132</v>
      </c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 t="s">
        <v>135</v>
      </c>
      <c r="S4" s="439"/>
      <c r="T4" s="439"/>
    </row>
    <row r="5" spans="1:20" ht="14.25" customHeight="1">
      <c r="A5" s="467"/>
      <c r="B5" s="467"/>
      <c r="C5" s="467"/>
      <c r="D5" s="439"/>
      <c r="E5" s="439"/>
      <c r="F5" s="447"/>
      <c r="G5" s="439" t="s">
        <v>89</v>
      </c>
      <c r="H5" s="439" t="s">
        <v>196</v>
      </c>
      <c r="I5" s="439" t="s">
        <v>182</v>
      </c>
      <c r="J5" s="439" t="s">
        <v>183</v>
      </c>
      <c r="K5" s="439" t="s">
        <v>197</v>
      </c>
      <c r="L5" s="439" t="s">
        <v>198</v>
      </c>
      <c r="M5" s="439" t="s">
        <v>184</v>
      </c>
      <c r="N5" s="439" t="s">
        <v>199</v>
      </c>
      <c r="O5" s="439" t="s">
        <v>187</v>
      </c>
      <c r="P5" s="439" t="s">
        <v>200</v>
      </c>
      <c r="Q5" s="439" t="s">
        <v>201</v>
      </c>
      <c r="R5" s="439" t="s">
        <v>89</v>
      </c>
      <c r="S5" s="439" t="s">
        <v>202</v>
      </c>
      <c r="T5" s="439" t="s">
        <v>169</v>
      </c>
    </row>
    <row r="6" spans="1:20" ht="42.75" customHeight="1">
      <c r="A6" s="56" t="s">
        <v>100</v>
      </c>
      <c r="B6" s="56" t="s">
        <v>101</v>
      </c>
      <c r="C6" s="56" t="s">
        <v>102</v>
      </c>
      <c r="D6" s="439"/>
      <c r="E6" s="439"/>
      <c r="F6" s="446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</row>
    <row r="7" spans="1:20" s="20" customFormat="1" ht="35.25" customHeight="1">
      <c r="A7" s="177" t="s">
        <v>103</v>
      </c>
      <c r="B7" s="177" t="s">
        <v>104</v>
      </c>
      <c r="C7" s="177" t="s">
        <v>105</v>
      </c>
      <c r="D7" s="397" t="s">
        <v>93</v>
      </c>
      <c r="E7" s="62" t="s">
        <v>141</v>
      </c>
      <c r="F7" s="59">
        <v>24.1</v>
      </c>
      <c r="G7" s="189">
        <f>H7+I7+J7+M7+P7+Q7</f>
        <v>24.1</v>
      </c>
      <c r="H7" s="189">
        <v>1.7</v>
      </c>
      <c r="I7" s="189">
        <v>3</v>
      </c>
      <c r="J7" s="189">
        <v>0.7</v>
      </c>
      <c r="K7" s="189"/>
      <c r="L7" s="189"/>
      <c r="M7" s="189">
        <v>0.9</v>
      </c>
      <c r="N7" s="189"/>
      <c r="O7" s="189"/>
      <c r="P7" s="189">
        <v>0.3</v>
      </c>
      <c r="Q7" s="189">
        <v>17.5</v>
      </c>
      <c r="R7" s="189"/>
      <c r="S7" s="189"/>
      <c r="T7" s="189"/>
    </row>
    <row r="8" spans="1:20" ht="36" customHeight="1">
      <c r="A8" s="293"/>
      <c r="B8" s="293"/>
      <c r="C8" s="293"/>
      <c r="D8" s="293"/>
      <c r="E8" s="293" t="s">
        <v>80</v>
      </c>
      <c r="F8" s="59">
        <v>24.1</v>
      </c>
      <c r="G8" s="189">
        <f>H8+I8+J8+M8+P8+Q8</f>
        <v>24.1</v>
      </c>
      <c r="H8" s="189">
        <v>1.7</v>
      </c>
      <c r="I8" s="189">
        <v>3</v>
      </c>
      <c r="J8" s="189">
        <v>0.7</v>
      </c>
      <c r="K8" s="189"/>
      <c r="L8" s="189"/>
      <c r="M8" s="189">
        <v>0.9</v>
      </c>
      <c r="N8" s="189"/>
      <c r="O8" s="189"/>
      <c r="P8" s="189">
        <v>0.3</v>
      </c>
      <c r="Q8" s="189">
        <v>17.5</v>
      </c>
      <c r="R8" s="293"/>
      <c r="S8" s="293"/>
      <c r="T8" s="293"/>
    </row>
  </sheetData>
  <sheetProtection formatCells="0" formatColumns="0" formatRows="0"/>
  <mergeCells count="22">
    <mergeCell ref="H5:H6"/>
    <mergeCell ref="I5:I6"/>
    <mergeCell ref="N5:N6"/>
    <mergeCell ref="O5:O6"/>
    <mergeCell ref="A2:T2"/>
    <mergeCell ref="S3:T3"/>
    <mergeCell ref="G4:Q4"/>
    <mergeCell ref="R4:T4"/>
    <mergeCell ref="D4:D6"/>
    <mergeCell ref="E4:E6"/>
    <mergeCell ref="F4:F6"/>
    <mergeCell ref="G5:G6"/>
    <mergeCell ref="P5:P6"/>
    <mergeCell ref="Q5:Q6"/>
    <mergeCell ref="R5:R6"/>
    <mergeCell ref="S5:S6"/>
    <mergeCell ref="T5:T6"/>
    <mergeCell ref="A4:C5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2018-04-04T08:51:43Z</cp:lastPrinted>
  <dcterms:created xsi:type="dcterms:W3CDTF">1996-12-17T01:32:42Z</dcterms:created>
  <dcterms:modified xsi:type="dcterms:W3CDTF">2021-05-28T04:01:07Z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2052-11.1.0.9584</vt:lpwstr>
  </property>
</Properties>
</file>