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tabRatio="957" firstSheet="3"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<sst xmlns="http://schemas.openxmlformats.org/spreadsheetml/2006/main" count="437" uniqueCount="296">
  <si>
    <t>收入支出决算总表</t>
  </si>
  <si>
    <t>公开01表</t>
  </si>
  <si>
    <t>单位名称：岳阳县信访局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</si>
  <si>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</si>
  <si>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</si>
  <si>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</si>
  <si>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</si>
  <si>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</si>
  <si>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</si>
  <si>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</si>
  <si>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</si>
  <si>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</si>
  <si>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</si>
  <si>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</si>
  <si>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</si>
  <si>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</si>
  <si>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</si>
  <si>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</si>
  <si>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</si>
  <si>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</si>
  <si>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</si>
  <si>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</si>
  <si>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</si>
  <si>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</si>
  <si>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</si>
  <si>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</si>
  <si>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</si>
  <si>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</si>
  <si>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</si>
  <si>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</si>
  <si>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</si>
  <si>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</si>
  <si>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</si>
  <si>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</si>
  <si>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</si>
  <si>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</si>
  <si>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</si>
  <si>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</si>
  <si>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</si>
  <si>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</si>
  <si>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</si>
  <si>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</si>
  <si>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</si>
  <si>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</si>
  <si>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</si>
  <si>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</si>
  <si>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</si>
  <si>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</si>
  <si>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</si>
  <si>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</si>
  <si>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</si>
  <si>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</si>
  <si>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</si>
  <si>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</si>
  <si>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</si>
  <si>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</si>
  <si>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</si>
  <si>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</si>
  <si>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</si>
  <si>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</si>
  <si>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</si>
  <si>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</si>
  <si>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</si>
  <si>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</si>
  <si>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</si>
  <si>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</si>
  <si>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</si>
  <si>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</si>
  <si>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</si>
  <si>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一般公共服务支出</t>
  </si>
  <si>
    <t>政府办公厅（室）及相关机构事务</t>
  </si>
  <si>
    <t>信访事务</t>
  </si>
  <si>
    <t>注：本表反映部门本年度取得的各项收入情况。</t>
  </si>
  <si>
    <t>支出决算表</t>
  </si>
  <si>
    <t>公开03表</t>
  </si>
  <si>
    <t>基本支出</t>
  </si>
  <si>
    <t>项目支出</t>
  </si>
  <si>
    <t>上缴上级支出</t>
  </si>
  <si>
    <t>经营支出</t>
  </si>
  <si>
    <t>对附属单位补助支出</t>
  </si>
  <si>
    <t>其他政府办公厅（室）及相关机构事务支出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</si>
  <si>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</si>
  <si>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</si>
  <si>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</si>
  <si>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</si>
  <si>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</si>
  <si>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</si>
  <si>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</si>
  <si>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</si>
  <si>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</si>
  <si>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</si>
  <si>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</si>
  <si>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</si>
  <si>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</si>
  <si>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</si>
  <si>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</si>
  <si>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</si>
  <si>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</si>
  <si>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</si>
  <si>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</si>
  <si>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</si>
  <si>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</si>
  <si>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</si>
  <si>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</si>
  <si>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</si>
  <si>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</si>
  <si>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</si>
  <si>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</si>
  <si>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</si>
  <si>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</si>
  <si>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</si>
  <si>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</si>
  <si>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</si>
  <si>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</si>
  <si>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</si>
  <si>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</si>
  <si>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</si>
  <si>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</si>
  <si>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</si>
  <si>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</si>
  <si>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</si>
  <si>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</si>
  <si>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</si>
  <si>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</si>
  <si>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</si>
  <si>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</si>
  <si>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</si>
  <si>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</si>
  <si>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</si>
  <si>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</si>
  <si>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</si>
  <si>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</si>
  <si>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</si>
  <si>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</si>
  <si>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</si>
  <si>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</si>
  <si>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</si>
  <si>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</si>
  <si>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</si>
  <si>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</si>
  <si>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</si>
  <si>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</si>
  <si>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</si>
  <si>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</si>
  <si>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</si>
  <si>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</si>
  <si>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</si>
  <si>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</si>
  <si>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</si>
  <si>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</si>
  <si>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</si>
  <si>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</si>
  <si>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</si>
  <si>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</si>
  <si>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</si>
  <si>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</si>
  <si>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</si>
  <si>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</si>
  <si>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</si>
  <si>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</si>
  <si>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</si>
  <si>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</si>
  <si>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</si>
  <si>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</si>
  <si>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</si>
  <si>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</si>
  <si>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</si>
  <si>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</si>
  <si>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</si>
  <si>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</si>
  <si>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</si>
  <si>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</si>
  <si>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</si>
  <si>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</si>
  <si>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</si>
  <si>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</si>
  <si>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</si>
  <si>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</si>
  <si>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</si>
  <si>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</si>
  <si>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</si>
  <si>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</si>
  <si>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</si>
  <si>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</si>
  <si>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</si>
  <si>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</si>
  <si>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</si>
  <si>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</si>
  <si>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</si>
  <si>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</si>
  <si>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</si>
  <si>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</si>
  <si>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</si>
  <si>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</si>
  <si>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</si>
  <si>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</si>
  <si>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</si>
  <si>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</si>
  <si>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</si>
  <si>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</si>
  <si>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</si>
  <si>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</si>
  <si>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</si>
  <si>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</si>
  <si>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</si>
  <si>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</si>
  <si>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</si>
  <si>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</si>
  <si>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</si>
  <si>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</si>
  <si>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</si>
  <si>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</si>
  <si>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</si>
  <si>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</si>
  <si>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</si>
  <si>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</si>
  <si>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</si>
  <si>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</si>
  <si>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</si>
  <si>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</si>
  <si>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</si>
  <si>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</si>
  <si>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</si>
  <si>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</si>
  <si>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</si>
  <si>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</si>
  <si>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</si>
  <si>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</si>
  <si>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</si>
  <si>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</si>
  <si>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</si>
  <si>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</si>
  <si>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</si>
  <si>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</si>
  <si>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</si>
  <si>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</si>
  <si>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</si>
  <si>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</si>
  <si>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</si>
  <si>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</si>
  <si>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</si>
  <si>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</si>
  <si>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</si>
  <si>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</si>
  <si>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</si>
  <si>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</si>
  <si>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</si>
  <si>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</si>
  <si>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</si>
  <si>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</si>
  <si>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</si>
  <si>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</si>
  <si>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</si>
  <si>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</si>
  <si>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</si>
  <si>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</si>
  <si>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</si>
  <si>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</si>
  <si>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</si>
  <si>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</si>
  <si>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</si>
  <si>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</si>
  <si>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</si>
  <si>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</si>
  <si>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</si>
  <si>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</si>
  <si>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</si>
  <si>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</si>
  <si>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</si>
  <si>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</si>
  <si>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</si>
  <si>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</si>
  <si>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</si>
  <si>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</si>
  <si>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</si>
  <si>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</si>
  <si>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</si>
  <si>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</si>
  <si>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</si>
  <si>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</si>
  <si>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</si>
  <si>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</si>
  <si>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</si>
  <si>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</si>
  <si>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</si>
  <si>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</si>
  <si>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</si>
  <si>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</si>
  <si>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</si>
  <si>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说明：本单位本年度无政府性基金预算财政拨款收入支出安排，故本表无数据。</t>
  </si>
  <si>
    <t>国有资本经营预算财政拨款支出决算表</t>
  </si>
  <si>
    <t>公开09表</t>
  </si>
  <si>
    <t>部门：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</si>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</sst>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0"/>
    </font>
    <font>
      <b/>
      <sz val="11"/>
      <name val="宋体"/>
      <family val="0"/>
    </font>
    <font>
      <sz val="9"/>
      <name val="宋体"/>
      <family val="0"/>
    </font>
    <font>
      <sz val="11"/>
      <color indexed="8"/>
      <name val="宋体"/>
      <family val="0"/>
    </font>
    <font>
      <sz val="11"/>
      <color indexed="9"/>
      <name val="宋体"/>
      <family val="0"/>
    </font>
    <font>
      <u val="single"/>
      <sz val="12"/>
      <color indexed="12"/>
      <name val="宋体"/>
      <family val="0"/>
    </font>
    <font>
      <b/>
      <sz val="11"/>
      <color indexed="53"/>
      <name val="宋体"/>
      <family val="0"/>
    </font>
    <font>
      <b/>
      <sz val="11"/>
      <color indexed="63"/>
      <name val="宋体"/>
      <family val="0"/>
    </font>
    <font>
      <sz val="11"/>
      <color indexed="53"/>
      <name val="宋体"/>
      <family val="0"/>
    </font>
    <font>
      <sz val="11"/>
      <color indexed="20"/>
      <name val="宋体"/>
      <family val="0"/>
    </font>
    <font>
      <sz val="11"/>
      <color indexed="62"/>
      <name val="宋体"/>
      <family val="0"/>
    </font>
    <font>
      <sz val="11"/>
      <color indexed="16"/>
      <name val="宋体"/>
      <family val="0"/>
    </font>
    <font>
      <i/>
      <sz val="11"/>
      <color indexed="23"/>
      <name val="宋体"/>
      <family val="0"/>
    </font>
    <font>
      <sz val="11"/>
      <color indexed="17"/>
      <name val="宋体"/>
      <family val="0"/>
    </font>
    <font>
      <u val="single"/>
      <sz val="11"/>
      <color indexed="20"/>
      <name val="宋体"/>
      <family val="0"/>
    </font>
    <font>
      <b/>
      <sz val="11"/>
      <color indexed="62"/>
      <name val="宋体"/>
      <family val="0"/>
    </font>
    <font>
      <b/>
      <sz val="11"/>
      <color indexed="8"/>
      <name val="宋体"/>
      <family val="0"/>
    </font>
    <font>
      <sz val="11"/>
      <color indexed="10"/>
      <name val="宋体"/>
      <family val="0"/>
    </font>
    <font>
      <b/>
      <sz val="18"/>
      <color indexed="62"/>
      <name val="宋体"/>
      <family val="0"/>
    </font>
    <font>
      <b/>
      <sz val="15"/>
      <color indexed="62"/>
      <name val="宋体"/>
      <family val="0"/>
    </font>
    <font>
      <sz val="10"/>
      <name val="Arial"/>
      <family val="2"/>
    </font>
    <font>
      <b/>
      <sz val="13"/>
      <color indexed="62"/>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2" fillId="0" borderId="0" applyFont="0" applyFill="0" applyBorder="0" applyAlignment="0" applyProtection="0"/>
    <xf numFmtId="0" fontId="18" fillId="4" borderId="0" applyNumberFormat="0" applyBorder="0" applyAlignment="0" applyProtection="0"/>
    <xf numFmtId="41" fontId="12"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2" fillId="0" borderId="0" applyFont="0" applyFill="0" applyBorder="0" applyAlignment="0" applyProtection="0"/>
    <xf numFmtId="0" fontId="36" fillId="7" borderId="0" applyNumberFormat="0" applyBorder="0" applyAlignment="0" applyProtection="0"/>
    <xf numFmtId="0" fontId="14" fillId="0" borderId="0" applyNumberFormat="0" applyFill="0" applyBorder="0" applyAlignment="0" applyProtection="0"/>
    <xf numFmtId="0" fontId="18" fillId="4" borderId="0" applyNumberFormat="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8"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8" fillId="4" borderId="0" applyNumberFormat="0" applyBorder="0" applyAlignment="0" applyProtection="0"/>
    <xf numFmtId="0" fontId="33"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9" fillId="0" borderId="0">
      <alignment/>
      <protection/>
    </xf>
  </cellStyleXfs>
  <cellXfs count="277">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6" borderId="0" xfId="80" applyFont="1" applyFill="1" applyAlignment="1">
      <alignment vertical="center" wrapText="1"/>
      <protection/>
    </xf>
    <xf numFmtId="0" fontId="2" fillId="36" borderId="0" xfId="80" applyFont="1" applyFill="1" applyAlignment="1">
      <alignment vertical="center" wrapText="1"/>
      <protection/>
    </xf>
    <xf numFmtId="0" fontId="5" fillId="36" borderId="0" xfId="80" applyFont="1" applyFill="1" applyAlignment="1">
      <alignment horizontal="center" vertical="center" wrapText="1"/>
      <protection/>
    </xf>
    <xf numFmtId="0" fontId="5" fillId="36" borderId="0" xfId="80" applyFont="1" applyFill="1" applyAlignment="1">
      <alignment vertical="center" wrapText="1"/>
      <protection/>
    </xf>
    <xf numFmtId="0" fontId="5" fillId="36" borderId="0" xfId="80" applyFont="1" applyFill="1" applyAlignment="1">
      <alignment vertical="center" wrapText="1"/>
      <protection/>
    </xf>
    <xf numFmtId="0" fontId="0" fillId="36" borderId="0" xfId="80" applyFill="1" applyAlignment="1">
      <alignment vertical="center" wrapText="1"/>
      <protection/>
    </xf>
    <xf numFmtId="0" fontId="1" fillId="36" borderId="0" xfId="80" applyFont="1" applyFill="1" applyAlignment="1">
      <alignment horizontal="center" vertical="center" wrapText="1"/>
      <protection/>
    </xf>
    <xf numFmtId="0" fontId="2" fillId="36" borderId="0" xfId="80" applyFont="1" applyFill="1" applyAlignment="1">
      <alignment horizontal="center" vertical="center" wrapText="1"/>
      <protection/>
    </xf>
    <xf numFmtId="0" fontId="3" fillId="36" borderId="0" xfId="15" applyFont="1" applyFill="1" applyAlignment="1">
      <alignment horizontal="left" vertical="center"/>
      <protection/>
    </xf>
    <xf numFmtId="0" fontId="2" fillId="36" borderId="10" xfId="80" applyFont="1" applyFill="1" applyBorder="1" applyAlignment="1">
      <alignment vertical="center" wrapText="1"/>
      <protection/>
    </xf>
    <xf numFmtId="0" fontId="2" fillId="36" borderId="0" xfId="80" applyFont="1" applyFill="1" applyBorder="1" applyAlignment="1">
      <alignment vertical="center" wrapText="1"/>
      <protection/>
    </xf>
    <xf numFmtId="0" fontId="5" fillId="36" borderId="11" xfId="80" applyFont="1" applyFill="1" applyBorder="1" applyAlignment="1">
      <alignment horizontal="center" vertical="center" wrapText="1"/>
      <protection/>
    </xf>
    <xf numFmtId="0" fontId="5" fillId="36" borderId="12" xfId="80" applyFont="1" applyFill="1" applyBorder="1" applyAlignment="1">
      <alignment horizontal="center" vertical="center" wrapText="1"/>
      <protection/>
    </xf>
    <xf numFmtId="0" fontId="5" fillId="36" borderId="30" xfId="80" applyFont="1" applyFill="1" applyBorder="1" applyAlignment="1">
      <alignment horizontal="center" vertical="center" wrapText="1"/>
      <protection/>
    </xf>
    <xf numFmtId="0" fontId="5" fillId="36" borderId="31" xfId="80" applyFont="1" applyFill="1" applyBorder="1" applyAlignment="1">
      <alignment horizontal="center" vertical="center" wrapText="1"/>
      <protection/>
    </xf>
    <xf numFmtId="0" fontId="5" fillId="36" borderId="13" xfId="80" applyFont="1" applyFill="1" applyBorder="1" applyAlignment="1">
      <alignment horizontal="center" vertical="center" wrapText="1"/>
      <protection/>
    </xf>
    <xf numFmtId="0" fontId="5" fillId="36" borderId="14" xfId="80" applyFont="1" applyFill="1" applyBorder="1" applyAlignment="1">
      <alignment horizontal="center" vertical="center" wrapText="1"/>
      <protection/>
    </xf>
    <xf numFmtId="0" fontId="5" fillId="36" borderId="16" xfId="80" applyFont="1" applyFill="1" applyBorder="1" applyAlignment="1">
      <alignment horizontal="center" vertical="center" wrapText="1"/>
      <protection/>
    </xf>
    <xf numFmtId="0" fontId="5" fillId="36" borderId="17" xfId="80" applyFont="1" applyFill="1" applyBorder="1" applyAlignment="1">
      <alignment horizontal="center" vertical="center" wrapText="1"/>
      <protection/>
    </xf>
    <xf numFmtId="0" fontId="5" fillId="36" borderId="32" xfId="80" applyFont="1" applyFill="1" applyBorder="1" applyAlignment="1">
      <alignment horizontal="center" vertical="center" wrapText="1"/>
      <protection/>
    </xf>
    <xf numFmtId="0" fontId="5" fillId="36" borderId="18" xfId="80" applyFont="1" applyFill="1" applyBorder="1" applyAlignment="1">
      <alignment horizontal="center" vertical="center" wrapText="1"/>
      <protection/>
    </xf>
    <xf numFmtId="0" fontId="5" fillId="36" borderId="33" xfId="80" applyFont="1" applyFill="1" applyBorder="1" applyAlignment="1">
      <alignment horizontal="center" vertical="center" wrapText="1"/>
      <protection/>
    </xf>
    <xf numFmtId="0" fontId="5" fillId="36" borderId="20" xfId="80" applyFont="1" applyFill="1" applyBorder="1" applyAlignment="1">
      <alignment horizontal="center" vertical="center" wrapText="1"/>
      <protection/>
    </xf>
    <xf numFmtId="0" fontId="5" fillId="36" borderId="21" xfId="80" applyFont="1" applyFill="1" applyBorder="1" applyAlignment="1">
      <alignment horizontal="center" vertical="center" wrapText="1"/>
      <protection/>
    </xf>
    <xf numFmtId="0" fontId="5" fillId="36" borderId="22" xfId="80" applyFont="1" applyFill="1" applyBorder="1" applyAlignment="1">
      <alignment horizontal="center" vertical="center" wrapText="1"/>
      <protection/>
    </xf>
    <xf numFmtId="0" fontId="5" fillId="36" borderId="23" xfId="80" applyFont="1" applyFill="1" applyBorder="1" applyAlignment="1">
      <alignment horizontal="center" vertical="center" wrapText="1"/>
      <protection/>
    </xf>
    <xf numFmtId="0" fontId="5" fillId="36" borderId="34" xfId="80" applyFont="1" applyFill="1" applyBorder="1" applyAlignment="1">
      <alignment horizontal="center" vertical="center" wrapText="1"/>
      <protection/>
    </xf>
    <xf numFmtId="0" fontId="5" fillId="36" borderId="24"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4" fontId="5" fillId="36" borderId="17" xfId="80" applyNumberFormat="1" applyFont="1" applyFill="1" applyBorder="1" applyAlignment="1">
      <alignment horizontal="center" vertical="center" wrapText="1"/>
      <protection/>
    </xf>
    <xf numFmtId="4" fontId="5" fillId="36" borderId="34" xfId="80" applyNumberFormat="1" applyFont="1" applyFill="1" applyBorder="1" applyAlignment="1">
      <alignment horizontal="center" vertical="center" wrapText="1"/>
      <protection/>
    </xf>
    <xf numFmtId="0" fontId="5" fillId="36" borderId="17" xfId="80" applyFont="1" applyFill="1" applyBorder="1" applyAlignment="1">
      <alignment vertical="center" wrapText="1"/>
      <protection/>
    </xf>
    <xf numFmtId="4" fontId="5" fillId="36" borderId="17" xfId="80" applyNumberFormat="1" applyFont="1" applyFill="1" applyBorder="1" applyAlignment="1">
      <alignment vertical="center" wrapText="1"/>
      <protection/>
    </xf>
    <xf numFmtId="4" fontId="5" fillId="36" borderId="34" xfId="80" applyNumberFormat="1" applyFont="1" applyFill="1" applyBorder="1" applyAlignment="1">
      <alignment vertical="center" wrapText="1"/>
      <protection/>
    </xf>
    <xf numFmtId="0" fontId="5" fillId="36" borderId="34" xfId="80" applyFont="1" applyFill="1" applyBorder="1" applyAlignment="1">
      <alignment vertical="center" wrapText="1"/>
      <protection/>
    </xf>
    <xf numFmtId="0" fontId="5" fillId="36" borderId="27" xfId="80" applyFont="1" applyFill="1" applyBorder="1" applyAlignment="1">
      <alignment horizontal="center" vertical="center" wrapText="1"/>
      <protection/>
    </xf>
    <xf numFmtId="0" fontId="5" fillId="36" borderId="28" xfId="80" applyFont="1" applyFill="1" applyBorder="1" applyAlignment="1">
      <alignment horizontal="center" vertical="center" wrapText="1"/>
      <protection/>
    </xf>
    <xf numFmtId="0" fontId="5" fillId="36" borderId="28" xfId="80" applyFont="1" applyFill="1" applyBorder="1" applyAlignment="1">
      <alignment vertical="center" wrapText="1"/>
      <protection/>
    </xf>
    <xf numFmtId="0" fontId="5" fillId="36" borderId="35" xfId="80" applyFont="1" applyFill="1" applyBorder="1" applyAlignment="1">
      <alignment vertical="center" wrapText="1"/>
      <protection/>
    </xf>
    <xf numFmtId="0" fontId="5" fillId="36" borderId="29" xfId="80" applyFont="1" applyFill="1" applyBorder="1" applyAlignment="1">
      <alignment horizontal="left" vertical="center" wrapText="1"/>
      <protection/>
    </xf>
    <xf numFmtId="0" fontId="5" fillId="36" borderId="29" xfId="80" applyFont="1" applyFill="1" applyBorder="1" applyAlignment="1">
      <alignment horizontal="left" vertical="center"/>
      <protection/>
    </xf>
    <xf numFmtId="0" fontId="5" fillId="36" borderId="0" xfId="80" applyFont="1" applyFill="1" applyAlignment="1">
      <alignment horizontal="left" vertical="center"/>
      <protection/>
    </xf>
    <xf numFmtId="0" fontId="0" fillId="36" borderId="0" xfId="80" applyFont="1" applyFill="1" applyAlignment="1">
      <alignment horizontal="left" vertical="center"/>
      <protection/>
    </xf>
    <xf numFmtId="0" fontId="3" fillId="36" borderId="0" xfId="15" applyFont="1" applyFill="1" applyAlignment="1">
      <alignment horizontal="right" vertical="center"/>
      <protection/>
    </xf>
    <xf numFmtId="0" fontId="5" fillId="36" borderId="36" xfId="80" applyFont="1" applyFill="1" applyBorder="1" applyAlignment="1">
      <alignment horizontal="center" vertical="center" wrapText="1"/>
      <protection/>
    </xf>
    <xf numFmtId="0" fontId="5" fillId="36" borderId="37" xfId="80" applyFont="1" applyFill="1" applyBorder="1" applyAlignment="1">
      <alignment horizontal="center" vertical="center" wrapText="1"/>
      <protection/>
    </xf>
    <xf numFmtId="0" fontId="5" fillId="36" borderId="38" xfId="80" applyFont="1" applyFill="1" applyBorder="1" applyAlignment="1">
      <alignment horizontal="center" vertical="center" wrapText="1"/>
      <protection/>
    </xf>
    <xf numFmtId="0" fontId="5" fillId="36" borderId="39" xfId="80" applyFont="1" applyFill="1" applyBorder="1" applyAlignment="1">
      <alignment horizontal="center" vertical="center" wrapText="1"/>
      <protection/>
    </xf>
    <xf numFmtId="4" fontId="5" fillId="36" borderId="39" xfId="80" applyNumberFormat="1" applyFont="1" applyFill="1" applyBorder="1" applyAlignment="1">
      <alignment horizontal="center" vertical="center" wrapText="1"/>
      <protection/>
    </xf>
    <xf numFmtId="0" fontId="5" fillId="36" borderId="39" xfId="80" applyFont="1" applyFill="1" applyBorder="1" applyAlignment="1">
      <alignment vertical="center" wrapText="1"/>
      <protection/>
    </xf>
    <xf numFmtId="0" fontId="5" fillId="36" borderId="40" xfId="80" applyFont="1" applyFill="1" applyBorder="1" applyAlignment="1">
      <alignment vertical="center" wrapText="1"/>
      <protection/>
    </xf>
    <xf numFmtId="0" fontId="5" fillId="36" borderId="41" xfId="80" applyFont="1" applyFill="1" applyBorder="1" applyAlignment="1">
      <alignment horizontal="center" vertical="center" wrapText="1"/>
      <protection/>
    </xf>
    <xf numFmtId="0" fontId="5" fillId="36" borderId="15" xfId="80" applyFont="1" applyFill="1" applyBorder="1" applyAlignment="1">
      <alignment horizontal="center" vertical="center" wrapText="1"/>
      <protection/>
    </xf>
    <xf numFmtId="0" fontId="5" fillId="36" borderId="42" xfId="80" applyFont="1" applyFill="1" applyBorder="1" applyAlignment="1">
      <alignment horizontal="center" vertical="center" wrapText="1"/>
      <protection/>
    </xf>
    <xf numFmtId="0" fontId="5" fillId="36" borderId="19" xfId="80" applyFont="1" applyFill="1" applyBorder="1" applyAlignment="1">
      <alignment horizontal="center" vertical="center" wrapText="1"/>
      <protection/>
    </xf>
    <xf numFmtId="0" fontId="5" fillId="36" borderId="43" xfId="80" applyFont="1" applyFill="1" applyBorder="1" applyAlignment="1">
      <alignment horizontal="center" vertical="center" wrapText="1"/>
      <protection/>
    </xf>
    <xf numFmtId="0" fontId="5" fillId="36" borderId="44" xfId="80" applyFont="1" applyFill="1" applyBorder="1" applyAlignment="1">
      <alignment horizontal="center" vertical="center" wrapText="1"/>
      <protection/>
    </xf>
    <xf numFmtId="0" fontId="5" fillId="36" borderId="27" xfId="80" applyFont="1" applyFill="1" applyBorder="1" applyAlignment="1">
      <alignment vertical="center" wrapText="1"/>
      <protection/>
    </xf>
    <xf numFmtId="0" fontId="5" fillId="36" borderId="45" xfId="80" applyFont="1" applyFill="1" applyBorder="1" applyAlignment="1">
      <alignment horizontal="center" vertical="center" wrapText="1"/>
      <protection/>
    </xf>
    <xf numFmtId="0" fontId="5" fillId="36" borderId="46" xfId="80" applyFont="1" applyFill="1" applyBorder="1" applyAlignment="1">
      <alignment horizontal="center" vertical="center" wrapText="1"/>
      <protection/>
    </xf>
    <xf numFmtId="0" fontId="0" fillId="36" borderId="0" xfId="80" applyFont="1" applyFill="1" applyAlignment="1">
      <alignment vertical="center" wrapText="1"/>
      <protection/>
    </xf>
    <xf numFmtId="0" fontId="6" fillId="36" borderId="0" xfId="40" applyFont="1" applyFill="1" applyAlignment="1">
      <alignment vertical="center"/>
      <protection/>
    </xf>
    <xf numFmtId="0" fontId="7" fillId="36" borderId="0" xfId="40" applyFill="1" applyAlignment="1">
      <alignment vertical="center"/>
      <protection/>
    </xf>
    <xf numFmtId="0" fontId="7" fillId="36" borderId="0" xfId="40" applyFont="1" applyFill="1">
      <alignment/>
      <protection/>
    </xf>
    <xf numFmtId="0" fontId="7" fillId="36" borderId="0" xfId="40" applyFill="1">
      <alignment/>
      <protection/>
    </xf>
    <xf numFmtId="0" fontId="8" fillId="36" borderId="0" xfId="40" applyFont="1" applyFill="1" applyAlignment="1">
      <alignment horizontal="center" vertical="center"/>
      <protection/>
    </xf>
    <xf numFmtId="0" fontId="7" fillId="36" borderId="0" xfId="40" applyFont="1" applyFill="1" applyAlignment="1">
      <alignment vertical="center"/>
      <protection/>
    </xf>
    <xf numFmtId="0" fontId="3" fillId="36" borderId="11" xfId="40" applyFont="1" applyFill="1" applyBorder="1" applyAlignment="1">
      <alignment horizontal="center" vertical="center" shrinkToFit="1"/>
      <protection/>
    </xf>
    <xf numFmtId="0" fontId="3" fillId="36" borderId="12" xfId="40" applyFont="1" applyFill="1" applyBorder="1" applyAlignment="1">
      <alignment horizontal="center" vertical="center" shrinkToFit="1"/>
      <protection/>
    </xf>
    <xf numFmtId="0" fontId="3" fillId="36" borderId="16" xfId="40" applyFont="1" applyFill="1" applyBorder="1" applyAlignment="1">
      <alignment horizontal="center" vertical="center" wrapText="1" shrinkToFit="1"/>
      <protection/>
    </xf>
    <xf numFmtId="0" fontId="3" fillId="36" borderId="17" xfId="40" applyFont="1" applyFill="1" applyBorder="1" applyAlignment="1">
      <alignment horizontal="center" vertical="center" wrapText="1" shrinkToFit="1"/>
      <protection/>
    </xf>
    <xf numFmtId="0" fontId="3" fillId="36" borderId="16" xfId="40" applyFont="1" applyFill="1" applyBorder="1" applyAlignment="1">
      <alignment horizontal="left" vertical="center" shrinkToFit="1"/>
      <protection/>
    </xf>
    <xf numFmtId="0" fontId="3" fillId="36" borderId="17" xfId="40" applyFont="1" applyFill="1" applyBorder="1" applyAlignment="1">
      <alignment horizontal="left" vertical="center" shrinkToFit="1"/>
      <protection/>
    </xf>
    <xf numFmtId="176" fontId="7" fillId="36" borderId="17" xfId="40" applyNumberFormat="1" applyFont="1" applyFill="1" applyBorder="1" applyAlignment="1">
      <alignment horizontal="right" vertical="center" shrinkToFit="1"/>
      <protection/>
    </xf>
    <xf numFmtId="0" fontId="3" fillId="36" borderId="27" xfId="40" applyFont="1" applyFill="1" applyBorder="1" applyAlignment="1">
      <alignment horizontal="center" vertical="center" shrinkToFit="1"/>
      <protection/>
    </xf>
    <xf numFmtId="0" fontId="3" fillId="36" borderId="28" xfId="40" applyFont="1" applyFill="1" applyBorder="1" applyAlignment="1">
      <alignment horizontal="center" vertical="center" shrinkToFit="1"/>
      <protection/>
    </xf>
    <xf numFmtId="176" fontId="7" fillId="36" borderId="28" xfId="40" applyNumberFormat="1" applyFont="1" applyFill="1" applyBorder="1" applyAlignment="1">
      <alignment horizontal="right" vertical="center" shrinkToFit="1"/>
      <protection/>
    </xf>
    <xf numFmtId="0" fontId="3" fillId="36" borderId="0" xfId="40" applyFont="1" applyFill="1" applyAlignment="1">
      <alignment horizontal="left" vertical="center"/>
      <protection/>
    </xf>
    <xf numFmtId="0" fontId="3" fillId="36" borderId="0" xfId="79" applyFont="1" applyFill="1" applyAlignment="1">
      <alignment horizontal="right" vertical="center"/>
      <protection/>
    </xf>
    <xf numFmtId="0" fontId="3" fillId="36" borderId="0" xfId="40" applyFont="1" applyFill="1" applyAlignment="1">
      <alignment horizontal="right" vertical="center"/>
      <protection/>
    </xf>
    <xf numFmtId="0" fontId="3" fillId="36" borderId="47" xfId="40" applyFont="1" applyFill="1" applyBorder="1" applyAlignment="1">
      <alignment horizontal="center" vertical="center" shrinkToFit="1"/>
      <protection/>
    </xf>
    <xf numFmtId="0" fontId="3" fillId="36" borderId="39" xfId="40" applyFont="1" applyFill="1" applyBorder="1" applyAlignment="1">
      <alignment horizontal="center" vertical="center" wrapText="1" shrinkToFit="1"/>
      <protection/>
    </xf>
    <xf numFmtId="176" fontId="7" fillId="36" borderId="39" xfId="40" applyNumberFormat="1" applyFont="1" applyFill="1" applyBorder="1" applyAlignment="1">
      <alignment horizontal="right" vertical="center" shrinkToFit="1"/>
      <protection/>
    </xf>
    <xf numFmtId="176" fontId="7" fillId="36" borderId="40" xfId="40" applyNumberFormat="1" applyFont="1" applyFill="1" applyBorder="1" applyAlignment="1">
      <alignment horizontal="right" vertical="center" shrinkToFit="1"/>
      <protection/>
    </xf>
    <xf numFmtId="4" fontId="5" fillId="36" borderId="17" xfId="80" applyNumberFormat="1" applyFont="1" applyFill="1" applyBorder="1" applyAlignment="1">
      <alignment horizontal="right" vertical="center" wrapText="1"/>
      <protection/>
    </xf>
    <xf numFmtId="4" fontId="5" fillId="36" borderId="39" xfId="80" applyNumberFormat="1" applyFont="1" applyFill="1" applyBorder="1" applyAlignment="1">
      <alignment horizontal="right" vertical="center" wrapText="1"/>
      <protection/>
    </xf>
    <xf numFmtId="49" fontId="5" fillId="36" borderId="16" xfId="0" applyNumberFormat="1" applyFont="1" applyFill="1" applyBorder="1" applyAlignment="1">
      <alignment horizontal="left" vertical="center"/>
    </xf>
    <xf numFmtId="49" fontId="5" fillId="36" borderId="17" xfId="0" applyNumberFormat="1" applyFont="1" applyFill="1" applyBorder="1" applyAlignment="1">
      <alignment horizontal="left" vertical="center"/>
    </xf>
    <xf numFmtId="177" fontId="5" fillId="36" borderId="17" xfId="0" applyNumberFormat="1" applyFont="1" applyFill="1" applyBorder="1" applyAlignment="1">
      <alignment horizontal="left" vertical="center"/>
    </xf>
    <xf numFmtId="177" fontId="5" fillId="36" borderId="39" xfId="80" applyNumberFormat="1" applyFont="1" applyFill="1" applyBorder="1" applyAlignment="1">
      <alignment horizontal="right" vertical="center" wrapText="1"/>
      <protection/>
    </xf>
    <xf numFmtId="0" fontId="5" fillId="36" borderId="17" xfId="80" applyFont="1" applyFill="1" applyBorder="1" applyAlignment="1">
      <alignment horizontal="right" vertical="center" wrapText="1"/>
      <protection/>
    </xf>
    <xf numFmtId="0" fontId="5" fillId="36" borderId="0" xfId="80" applyFont="1" applyFill="1" applyBorder="1" applyAlignment="1">
      <alignment horizontal="left" vertical="center" wrapText="1"/>
      <protection/>
    </xf>
    <xf numFmtId="0" fontId="5" fillId="36" borderId="0" xfId="80" applyFont="1" applyFill="1" applyBorder="1" applyAlignment="1">
      <alignment horizontal="left" vertical="center"/>
      <protection/>
    </xf>
    <xf numFmtId="0" fontId="4" fillId="36" borderId="0" xfId="15" applyFont="1" applyFill="1" applyAlignment="1">
      <alignment horizontal="right" vertical="center"/>
      <protection/>
    </xf>
    <xf numFmtId="0" fontId="5" fillId="36" borderId="0" xfId="15" applyFont="1" applyFill="1" applyAlignment="1">
      <alignment horizontal="right" vertical="center"/>
      <protection/>
    </xf>
    <xf numFmtId="0" fontId="5"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9" fillId="36" borderId="0" xfId="15" applyFont="1" applyFill="1" applyAlignment="1">
      <alignment horizontal="left" vertical="center"/>
      <protection/>
    </xf>
    <xf numFmtId="0" fontId="8" fillId="36" borderId="0" xfId="15" applyFont="1" applyFill="1" applyAlignment="1">
      <alignment horizontal="center" vertical="center"/>
      <protection/>
    </xf>
    <xf numFmtId="177" fontId="5" fillId="35" borderId="11" xfId="15" applyNumberFormat="1" applyFont="1" applyFill="1" applyBorder="1" applyAlignment="1">
      <alignment horizontal="center" vertical="center"/>
      <protection/>
    </xf>
    <xf numFmtId="177" fontId="5" fillId="36" borderId="12" xfId="15" applyNumberFormat="1" applyFont="1" applyFill="1" applyBorder="1" applyAlignment="1">
      <alignment horizontal="center" vertical="center"/>
      <protection/>
    </xf>
    <xf numFmtId="177" fontId="5" fillId="35" borderId="12" xfId="15" applyNumberFormat="1" applyFont="1" applyFill="1" applyBorder="1" applyAlignment="1">
      <alignment horizontal="center" vertical="center"/>
      <protection/>
    </xf>
    <xf numFmtId="177" fontId="5" fillId="36" borderId="13" xfId="15" applyNumberFormat="1" applyFont="1" applyFill="1" applyBorder="1" applyAlignment="1">
      <alignment horizontal="center" vertical="center"/>
      <protection/>
    </xf>
    <xf numFmtId="177" fontId="5" fillId="36" borderId="47" xfId="15" applyNumberFormat="1" applyFont="1" applyFill="1" applyBorder="1" applyAlignment="1">
      <alignment horizontal="center" vertical="center"/>
      <protection/>
    </xf>
    <xf numFmtId="177" fontId="5" fillId="35" borderId="16" xfId="15" applyNumberFormat="1" applyFont="1" applyFill="1" applyBorder="1" applyAlignment="1">
      <alignment horizontal="center" vertical="center"/>
      <protection/>
    </xf>
    <xf numFmtId="177" fontId="5" fillId="35" borderId="17" xfId="15" applyNumberFormat="1" applyFont="1" applyFill="1" applyBorder="1" applyAlignment="1">
      <alignment horizontal="center" vertical="center"/>
      <protection/>
    </xf>
    <xf numFmtId="177"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49" fontId="5" fillId="36" borderId="39" xfId="15" applyNumberFormat="1" applyFont="1" applyFill="1" applyBorder="1" applyAlignment="1">
      <alignment horizontal="center" vertical="center" wrapText="1"/>
      <protection/>
    </xf>
    <xf numFmtId="49" fontId="5" fillId="36" borderId="17" xfId="15" applyNumberFormat="1" applyFont="1" applyFill="1" applyBorder="1" applyAlignment="1">
      <alignment horizontal="center" vertical="center"/>
      <protection/>
    </xf>
    <xf numFmtId="49" fontId="5" fillId="36" borderId="39" xfId="15" applyNumberFormat="1" applyFont="1" applyFill="1" applyBorder="1" applyAlignment="1">
      <alignment horizontal="center" vertical="center"/>
      <protection/>
    </xf>
    <xf numFmtId="177" fontId="5" fillId="35" borderId="16" xfId="15" applyNumberFormat="1" applyFont="1" applyFill="1" applyBorder="1" applyAlignment="1">
      <alignment horizontal="left" vertical="center"/>
      <protection/>
    </xf>
    <xf numFmtId="177" fontId="5" fillId="36" borderId="1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0" fontId="5" fillId="36" borderId="17" xfId="15" applyNumberFormat="1" applyFont="1" applyFill="1" applyBorder="1" applyAlignment="1">
      <alignment horizontal="center" vertical="center"/>
      <protection/>
    </xf>
    <xf numFmtId="0" fontId="5" fillId="36" borderId="34" xfId="15" applyNumberFormat="1" applyFont="1" applyFill="1" applyBorder="1" applyAlignment="1">
      <alignment horizontal="center" vertical="center"/>
      <protection/>
    </xf>
    <xf numFmtId="177" fontId="5" fillId="36" borderId="39" xfId="15" applyNumberFormat="1" applyFont="1" applyFill="1" applyBorder="1" applyAlignment="1">
      <alignment horizontal="right" vertical="center"/>
      <protection/>
    </xf>
    <xf numFmtId="177" fontId="5" fillId="36" borderId="16" xfId="15" applyNumberFormat="1" applyFont="1" applyFill="1" applyBorder="1" applyAlignment="1">
      <alignment horizontal="left" vertical="center"/>
      <protection/>
    </xf>
    <xf numFmtId="177" fontId="5" fillId="36" borderId="17" xfId="15" applyNumberFormat="1" applyFont="1" applyFill="1" applyBorder="1" applyAlignment="1">
      <alignment horizontal="left" vertical="center"/>
      <protection/>
    </xf>
    <xf numFmtId="177" fontId="5" fillId="36" borderId="34" xfId="15" applyNumberFormat="1" applyFont="1" applyFill="1" applyBorder="1" applyAlignment="1">
      <alignment horizontal="left" vertical="center"/>
      <protection/>
    </xf>
    <xf numFmtId="0" fontId="5" fillId="36" borderId="22" xfId="15" applyNumberFormat="1" applyFont="1" applyFill="1" applyBorder="1" applyAlignment="1">
      <alignment horizontal="center" vertical="center"/>
      <protection/>
    </xf>
    <xf numFmtId="177" fontId="5" fillId="36" borderId="48" xfId="15" applyNumberFormat="1" applyFont="1" applyFill="1" applyBorder="1" applyAlignment="1">
      <alignment horizontal="center" vertical="center"/>
      <protection/>
    </xf>
    <xf numFmtId="177" fontId="10" fillId="35" borderId="16" xfId="15" applyNumberFormat="1" applyFont="1" applyFill="1" applyBorder="1" applyAlignment="1">
      <alignment horizontal="center" vertical="center"/>
      <protection/>
    </xf>
    <xf numFmtId="177" fontId="10" fillId="35" borderId="34" xfId="15" applyNumberFormat="1" applyFont="1" applyFill="1" applyBorder="1" applyAlignment="1">
      <alignment horizontal="center" vertical="center"/>
      <protection/>
    </xf>
    <xf numFmtId="177" fontId="10" fillId="36" borderId="48" xfId="15" applyNumberFormat="1" applyFont="1" applyFill="1" applyBorder="1" applyAlignment="1">
      <alignment vertical="center"/>
      <protection/>
    </xf>
    <xf numFmtId="177" fontId="5" fillId="36" borderId="16" xfId="15" applyNumberFormat="1" applyFont="1" applyFill="1" applyBorder="1" applyAlignment="1">
      <alignment horizontal="center" vertical="center"/>
      <protection/>
    </xf>
    <xf numFmtId="177" fontId="5" fillId="36" borderId="34" xfId="15" applyNumberFormat="1" applyFont="1" applyFill="1" applyBorder="1" applyAlignment="1">
      <alignment horizontal="center" vertical="center"/>
      <protection/>
    </xf>
    <xf numFmtId="177" fontId="5" fillId="36" borderId="22" xfId="15" applyNumberFormat="1" applyFont="1" applyFill="1" applyBorder="1" applyAlignment="1">
      <alignment horizontal="center" vertical="center"/>
      <protection/>
    </xf>
    <xf numFmtId="177" fontId="5" fillId="36" borderId="48" xfId="15" applyNumberFormat="1" applyFont="1" applyFill="1" applyBorder="1" applyAlignment="1">
      <alignment vertical="center"/>
      <protection/>
    </xf>
    <xf numFmtId="177" fontId="5" fillId="36" borderId="49" xfId="15" applyNumberFormat="1" applyFont="1" applyFill="1" applyBorder="1" applyAlignment="1">
      <alignment horizontal="center" vertical="center"/>
      <protection/>
    </xf>
    <xf numFmtId="177" fontId="5" fillId="36" borderId="19" xfId="15" applyNumberFormat="1" applyFont="1" applyFill="1" applyBorder="1" applyAlignment="1">
      <alignment horizontal="right" vertical="center"/>
      <protection/>
    </xf>
    <xf numFmtId="177" fontId="5" fillId="36" borderId="50" xfId="15" applyNumberFormat="1" applyFont="1" applyFill="1" applyBorder="1" applyAlignment="1">
      <alignment horizontal="left" vertical="center"/>
      <protection/>
    </xf>
    <xf numFmtId="0" fontId="5" fillId="36" borderId="51" xfId="15" applyNumberFormat="1" applyFont="1" applyFill="1" applyBorder="1" applyAlignment="1">
      <alignment horizontal="center" vertical="center"/>
      <protection/>
    </xf>
    <xf numFmtId="177" fontId="5" fillId="36" borderId="52" xfId="15" applyNumberFormat="1" applyFont="1" applyFill="1" applyBorder="1" applyAlignment="1">
      <alignment vertical="center"/>
      <protection/>
    </xf>
    <xf numFmtId="177" fontId="10" fillId="35" borderId="53" xfId="15" applyNumberFormat="1" applyFont="1" applyFill="1" applyBorder="1" applyAlignment="1">
      <alignment horizontal="center" vertical="center"/>
      <protection/>
    </xf>
    <xf numFmtId="177" fontId="5" fillId="36" borderId="28" xfId="15" applyNumberFormat="1" applyFont="1" applyFill="1" applyBorder="1" applyAlignment="1">
      <alignment horizontal="right" vertical="center"/>
      <protection/>
    </xf>
    <xf numFmtId="177" fontId="10" fillId="35" borderId="35" xfId="15" applyNumberFormat="1" applyFont="1" applyFill="1" applyBorder="1" applyAlignment="1">
      <alignment horizontal="center" vertical="center"/>
      <protection/>
    </xf>
    <xf numFmtId="0" fontId="5" fillId="36" borderId="28" xfId="15" applyNumberFormat="1" applyFont="1" applyFill="1" applyBorder="1" applyAlignment="1">
      <alignment horizontal="center" vertical="center"/>
      <protection/>
    </xf>
    <xf numFmtId="177" fontId="10" fillId="36" borderId="54" xfId="15" applyNumberFormat="1" applyFont="1" applyFill="1" applyBorder="1" applyAlignment="1">
      <alignment vertical="center"/>
      <protection/>
    </xf>
    <xf numFmtId="0" fontId="5" fillId="36" borderId="29" xfId="15" applyFont="1" applyFill="1" applyBorder="1" applyAlignment="1">
      <alignment horizontal="left" vertical="center" wrapText="1"/>
      <protection/>
    </xf>
    <xf numFmtId="0" fontId="5" fillId="36" borderId="29" xfId="15" applyFont="1" applyFill="1" applyBorder="1" applyAlignment="1">
      <alignment horizontal="left" vertical="center"/>
      <protection/>
    </xf>
    <xf numFmtId="0" fontId="5" fillId="36" borderId="0" xfId="15" applyFont="1" applyFill="1" applyBorder="1" applyAlignment="1">
      <alignment horizontal="left" vertical="center"/>
      <protection/>
    </xf>
    <xf numFmtId="0" fontId="4" fillId="36" borderId="0" xfId="15" applyFont="1" applyFill="1" applyBorder="1" applyAlignment="1">
      <alignment horizontal="right" vertical="center"/>
      <protection/>
    </xf>
    <xf numFmtId="0" fontId="5" fillId="36" borderId="0" xfId="15" applyFont="1" applyFill="1" applyBorder="1" applyAlignment="1">
      <alignment horizontal="right" vertical="center"/>
      <protection/>
    </xf>
    <xf numFmtId="0" fontId="5" fillId="36" borderId="0" xfId="15" applyFont="1" applyFill="1" applyBorder="1" applyAlignment="1">
      <alignment horizontal="right" vertical="center"/>
      <protection/>
    </xf>
    <xf numFmtId="0" fontId="4" fillId="36" borderId="0" xfId="0" applyFont="1" applyFill="1" applyAlignment="1">
      <alignment horizontal="right" vertical="center"/>
    </xf>
    <xf numFmtId="0" fontId="5" fillId="36" borderId="0" xfId="0" applyFont="1" applyFill="1" applyAlignment="1">
      <alignment horizontal="right" vertical="center" wrapText="1"/>
    </xf>
    <xf numFmtId="49" fontId="5" fillId="36" borderId="0" xfId="0" applyNumberFormat="1" applyFont="1" applyFill="1" applyAlignment="1">
      <alignment horizontal="right" vertical="center"/>
    </xf>
    <xf numFmtId="0" fontId="5" fillId="36" borderId="0" xfId="0" applyFon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3" fillId="36" borderId="0" xfId="0" applyFont="1" applyFill="1" applyAlignment="1">
      <alignment horizontal="center" vertical="center"/>
    </xf>
    <xf numFmtId="177" fontId="5" fillId="35" borderId="41" xfId="0" applyNumberFormat="1" applyFont="1" applyFill="1" applyBorder="1" applyAlignment="1">
      <alignment horizontal="center" vertical="center" wrapText="1"/>
    </xf>
    <xf numFmtId="177" fontId="5" fillId="36" borderId="14" xfId="0" applyNumberFormat="1" applyFont="1" applyFill="1" applyBorder="1" applyAlignment="1">
      <alignment horizontal="center" vertical="center" wrapText="1"/>
    </xf>
    <xf numFmtId="177" fontId="5" fillId="35" borderId="31" xfId="0" applyNumberFormat="1" applyFont="1" applyFill="1" applyBorder="1" applyAlignment="1">
      <alignment horizontal="center" vertical="center" wrapText="1"/>
    </xf>
    <xf numFmtId="177" fontId="5" fillId="36" borderId="31" xfId="0" applyNumberFormat="1" applyFont="1" applyFill="1" applyBorder="1" applyAlignment="1">
      <alignment horizontal="center" vertical="center" wrapText="1"/>
    </xf>
    <xf numFmtId="177" fontId="5" fillId="36" borderId="49" xfId="0" applyNumberFormat="1" applyFont="1" applyFill="1" applyBorder="1" applyAlignment="1">
      <alignment horizontal="center" vertical="center" wrapText="1"/>
    </xf>
    <xf numFmtId="177" fontId="5" fillId="36" borderId="51" xfId="0" applyNumberFormat="1" applyFont="1" applyFill="1" applyBorder="1" applyAlignment="1">
      <alignment horizontal="center" vertical="center" wrapText="1"/>
    </xf>
    <xf numFmtId="177" fontId="5" fillId="36" borderId="19" xfId="0" applyNumberFormat="1" applyFont="1" applyFill="1" applyBorder="1" applyAlignment="1">
      <alignment horizontal="center" vertical="center" wrapText="1"/>
    </xf>
    <xf numFmtId="177" fontId="5" fillId="36" borderId="18" xfId="0" applyNumberFormat="1" applyFont="1" applyFill="1" applyBorder="1" applyAlignment="1">
      <alignment horizontal="center" vertical="center" wrapText="1"/>
    </xf>
    <xf numFmtId="177" fontId="5" fillId="36" borderId="18" xfId="0" applyNumberFormat="1" applyFont="1" applyFill="1" applyBorder="1" applyAlignment="1">
      <alignment horizontal="center" vertical="center" wrapText="1"/>
    </xf>
    <xf numFmtId="177" fontId="5" fillId="36" borderId="24" xfId="0" applyNumberFormat="1" applyFont="1" applyFill="1" applyBorder="1" applyAlignment="1">
      <alignment horizontal="center" vertical="center" wrapText="1"/>
    </xf>
    <xf numFmtId="177" fontId="5" fillId="36" borderId="25" xfId="0" applyNumberFormat="1" applyFont="1" applyFill="1" applyBorder="1" applyAlignment="1">
      <alignment horizontal="center" vertical="center" wrapText="1"/>
    </xf>
    <xf numFmtId="177" fontId="5" fillId="36" borderId="20" xfId="0" applyNumberFormat="1" applyFont="1" applyFill="1" applyBorder="1" applyAlignment="1">
      <alignment horizontal="center" vertical="center" wrapText="1"/>
    </xf>
    <xf numFmtId="177" fontId="5" fillId="36" borderId="20" xfId="0" applyNumberFormat="1" applyFont="1" applyFill="1" applyBorder="1" applyAlignment="1">
      <alignment horizontal="center" vertical="center" wrapText="1"/>
    </xf>
    <xf numFmtId="49" fontId="5" fillId="35" borderId="21" xfId="0" applyNumberFormat="1" applyFont="1" applyFill="1" applyBorder="1" applyAlignment="1">
      <alignment horizontal="center" vertical="center"/>
    </xf>
    <xf numFmtId="49" fontId="5" fillId="36" borderId="22" xfId="0" applyNumberFormat="1" applyFont="1" applyFill="1" applyBorder="1" applyAlignment="1">
      <alignment horizontal="center" vertical="center"/>
    </xf>
    <xf numFmtId="49" fontId="5" fillId="36" borderId="23"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49" fontId="5" fillId="36" borderId="17" xfId="0" applyNumberFormat="1" applyFont="1" applyFill="1" applyBorder="1" applyAlignment="1">
      <alignment horizontal="center" vertical="center"/>
    </xf>
    <xf numFmtId="177" fontId="5" fillId="35" borderId="24" xfId="0" applyNumberFormat="1" applyFont="1" applyFill="1" applyBorder="1" applyAlignment="1">
      <alignment horizontal="center" vertical="center"/>
    </xf>
    <xf numFmtId="177" fontId="5" fillId="36" borderId="25" xfId="0" applyNumberFormat="1" applyFont="1" applyFill="1" applyBorder="1" applyAlignment="1">
      <alignment horizontal="center" vertical="center"/>
    </xf>
    <xf numFmtId="177" fontId="5" fillId="36" borderId="26" xfId="0" applyNumberFormat="1" applyFont="1" applyFill="1" applyBorder="1" applyAlignment="1">
      <alignment horizontal="center" vertical="center"/>
    </xf>
    <xf numFmtId="177" fontId="5" fillId="36" borderId="17" xfId="0" applyNumberFormat="1" applyFont="1" applyFill="1" applyBorder="1" applyAlignment="1">
      <alignment horizontal="right" vertical="center"/>
    </xf>
    <xf numFmtId="0" fontId="5" fillId="36" borderId="17" xfId="0" applyFont="1" applyFill="1" applyBorder="1" applyAlignment="1">
      <alignment horizontal="left" vertical="center"/>
    </xf>
    <xf numFmtId="0" fontId="11" fillId="36" borderId="17" xfId="0" applyFont="1" applyFill="1" applyBorder="1" applyAlignment="1">
      <alignment horizontal="right" vertical="center"/>
    </xf>
    <xf numFmtId="0" fontId="5" fillId="36" borderId="0" xfId="0" applyFont="1" applyFill="1" applyBorder="1" applyAlignment="1">
      <alignment horizontal="left" vertical="center" wrapText="1"/>
    </xf>
    <xf numFmtId="0" fontId="5" fillId="36" borderId="0" xfId="0" applyFont="1" applyFill="1" applyBorder="1" applyAlignment="1">
      <alignment horizontal="left" vertical="center"/>
    </xf>
    <xf numFmtId="0" fontId="5" fillId="36" borderId="29" xfId="0" applyFont="1" applyFill="1" applyBorder="1" applyAlignment="1">
      <alignment horizontal="left" vertical="center"/>
    </xf>
    <xf numFmtId="0" fontId="2" fillId="36" borderId="0" xfId="0" applyFont="1" applyFill="1" applyAlignment="1">
      <alignment horizontal="left" vertical="center"/>
    </xf>
    <xf numFmtId="0" fontId="2" fillId="36" borderId="0" xfId="0" applyFont="1" applyFill="1" applyAlignment="1">
      <alignment horizontal="right" vertical="center"/>
    </xf>
    <xf numFmtId="177" fontId="5" fillId="35" borderId="36" xfId="0" applyNumberFormat="1" applyFont="1" applyFill="1" applyBorder="1" applyAlignment="1">
      <alignment horizontal="center" vertical="center" wrapText="1"/>
    </xf>
    <xf numFmtId="0" fontId="5" fillId="36" borderId="0" xfId="0" applyFont="1" applyFill="1" applyBorder="1" applyAlignment="1">
      <alignment horizontal="right" vertical="center" wrapText="1"/>
    </xf>
    <xf numFmtId="177" fontId="5" fillId="36" borderId="37" xfId="0" applyNumberFormat="1" applyFont="1" applyFill="1" applyBorder="1" applyAlignment="1">
      <alignment horizontal="center" vertical="center" wrapText="1"/>
    </xf>
    <xf numFmtId="177" fontId="5" fillId="36" borderId="38" xfId="0" applyNumberFormat="1" applyFont="1" applyFill="1" applyBorder="1" applyAlignment="1">
      <alignment horizontal="center" vertical="center" wrapText="1"/>
    </xf>
    <xf numFmtId="49" fontId="5" fillId="36" borderId="39" xfId="0" applyNumberFormat="1" applyFont="1" applyFill="1" applyBorder="1" applyAlignment="1">
      <alignment horizontal="center" vertical="center"/>
    </xf>
    <xf numFmtId="49" fontId="5" fillId="36" borderId="0" xfId="0" applyNumberFormat="1" applyFont="1" applyFill="1" applyBorder="1" applyAlignment="1">
      <alignment horizontal="right" vertical="center"/>
    </xf>
    <xf numFmtId="177" fontId="5" fillId="36" borderId="39" xfId="0" applyNumberFormat="1" applyFont="1" applyFill="1" applyBorder="1" applyAlignment="1">
      <alignment horizontal="right" vertical="center"/>
    </xf>
    <xf numFmtId="0" fontId="5" fillId="36" borderId="0" xfId="0" applyFont="1" applyFill="1" applyBorder="1" applyAlignment="1">
      <alignment horizontal="right" vertical="center"/>
    </xf>
    <xf numFmtId="177" fontId="5" fillId="35" borderId="21" xfId="0" applyNumberFormat="1" applyFont="1" applyFill="1" applyBorder="1" applyAlignment="1">
      <alignment horizontal="center" vertical="center"/>
    </xf>
    <xf numFmtId="177" fontId="5" fillId="36" borderId="22" xfId="0" applyNumberFormat="1" applyFont="1" applyFill="1" applyBorder="1" applyAlignment="1">
      <alignment horizontal="center" vertical="center"/>
    </xf>
    <xf numFmtId="177" fontId="5" fillId="36" borderId="23" xfId="0" applyNumberFormat="1" applyFont="1" applyFill="1" applyBorder="1" applyAlignment="1">
      <alignment horizontal="center" vertical="center"/>
    </xf>
    <xf numFmtId="177" fontId="5" fillId="35" borderId="17" xfId="0" applyNumberFormat="1" applyFont="1" applyFill="1" applyBorder="1" applyAlignment="1">
      <alignment horizontal="center" vertical="center"/>
    </xf>
    <xf numFmtId="177" fontId="51" fillId="36" borderId="17" xfId="0" applyNumberFormat="1" applyFont="1" applyFill="1" applyBorder="1" applyAlignment="1">
      <alignment horizontal="right" vertical="center"/>
    </xf>
    <xf numFmtId="0" fontId="5" fillId="36" borderId="29" xfId="0" applyFont="1" applyFill="1" applyBorder="1" applyAlignment="1">
      <alignment horizontal="left" vertical="center" wrapText="1"/>
    </xf>
    <xf numFmtId="0" fontId="0" fillId="36" borderId="0" xfId="0" applyFill="1" applyAlignment="1">
      <alignment vertical="center"/>
    </xf>
    <xf numFmtId="177" fontId="5" fillId="36" borderId="37" xfId="0" applyNumberFormat="1" applyFont="1" applyFill="1" applyBorder="1" applyAlignment="1">
      <alignment horizontal="center" vertical="center" wrapText="1"/>
    </xf>
    <xf numFmtId="177" fontId="5" fillId="36" borderId="38" xfId="0" applyNumberFormat="1" applyFont="1" applyFill="1" applyBorder="1" applyAlignment="1">
      <alignment horizontal="center" vertical="center" wrapText="1"/>
    </xf>
    <xf numFmtId="0" fontId="2" fillId="36" borderId="0" xfId="15" applyFont="1"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47" xfId="15" applyNumberFormat="1" applyFont="1" applyFill="1" applyBorder="1" applyAlignment="1">
      <alignment horizontal="center" vertical="center"/>
      <protection/>
    </xf>
    <xf numFmtId="0" fontId="2" fillId="36" borderId="0" xfId="15" applyFont="1" applyFill="1" applyBorder="1" applyAlignment="1">
      <alignment horizontal="right" vertical="center"/>
      <protection/>
    </xf>
    <xf numFmtId="177" fontId="0" fillId="35" borderId="16"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39"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6" borderId="17" xfId="15" applyNumberFormat="1" applyFont="1" applyFill="1" applyBorder="1" applyAlignment="1">
      <alignment horizontal="left" vertical="center"/>
      <protection/>
    </xf>
    <xf numFmtId="177" fontId="5" fillId="36" borderId="49" xfId="15" applyNumberFormat="1" applyFont="1" applyFill="1" applyBorder="1" applyAlignment="1">
      <alignment horizontal="left" vertical="center"/>
      <protection/>
    </xf>
    <xf numFmtId="0" fontId="0" fillId="36" borderId="29" xfId="15" applyFont="1" applyFill="1" applyBorder="1" applyAlignment="1">
      <alignment horizontal="left" vertical="center" wrapText="1"/>
      <protection/>
    </xf>
    <xf numFmtId="0" fontId="0" fillId="36" borderId="29" xfId="15"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9" xfId="15" applyNumberFormat="1" applyFont="1" applyFill="1" applyBorder="1" applyAlignment="1" quotePrefix="1">
      <alignment horizontal="center" vertical="center"/>
      <protection/>
    </xf>
    <xf numFmtId="177" fontId="5" fillId="35" borderId="16" xfId="15" applyNumberFormat="1" applyFont="1" applyFill="1" applyBorder="1" applyAlignment="1" quotePrefix="1">
      <alignment horizontal="left" vertical="center"/>
      <protection/>
    </xf>
    <xf numFmtId="177" fontId="5" fillId="35" borderId="17" xfId="15" applyNumberFormat="1" applyFont="1" applyFill="1" applyBorder="1" applyAlignment="1" quotePrefix="1">
      <alignment horizontal="center" vertical="center"/>
      <protection/>
    </xf>
    <xf numFmtId="177" fontId="5" fillId="35" borderId="17" xfId="15" applyNumberFormat="1" applyFont="1" applyFill="1" applyBorder="1" applyAlignment="1" quotePrefix="1">
      <alignment horizontal="left" vertical="center"/>
      <protection/>
    </xf>
    <xf numFmtId="177" fontId="10" fillId="35" borderId="16" xfId="15" applyNumberFormat="1" applyFont="1" applyFill="1" applyBorder="1" applyAlignment="1" quotePrefix="1">
      <alignment horizontal="center" vertical="center"/>
      <protection/>
    </xf>
    <xf numFmtId="177" fontId="10" fillId="35" borderId="34" xfId="15" applyNumberFormat="1" applyFont="1" applyFill="1" applyBorder="1" applyAlignment="1" quotePrefix="1">
      <alignment horizontal="center" vertical="center"/>
      <protection/>
    </xf>
    <xf numFmtId="177" fontId="10" fillId="35" borderId="53" xfId="15" applyNumberFormat="1" applyFont="1" applyFill="1" applyBorder="1" applyAlignment="1" quotePrefix="1">
      <alignment horizontal="center" vertical="center"/>
      <protection/>
    </xf>
    <xf numFmtId="177" fontId="10" fillId="35" borderId="35" xfId="15" applyNumberFormat="1" applyFont="1" applyFill="1" applyBorder="1" applyAlignment="1" quotePrefix="1">
      <alignment horizontal="center" vertical="center"/>
      <protection/>
    </xf>
    <xf numFmtId="177" fontId="5" fillId="35" borderId="41" xfId="0" applyNumberFormat="1" applyFont="1" applyFill="1" applyBorder="1" applyAlignment="1" quotePrefix="1">
      <alignment horizontal="center" vertical="center" wrapText="1"/>
    </xf>
    <xf numFmtId="177" fontId="5" fillId="35" borderId="31" xfId="0" applyNumberFormat="1" applyFont="1" applyFill="1" applyBorder="1" applyAlignment="1" quotePrefix="1">
      <alignment horizontal="center" vertical="center" wrapText="1"/>
    </xf>
    <xf numFmtId="177" fontId="5" fillId="35" borderId="36" xfId="0" applyNumberFormat="1" applyFont="1" applyFill="1" applyBorder="1" applyAlignment="1" quotePrefix="1">
      <alignment horizontal="center" vertical="center" wrapText="1"/>
    </xf>
    <xf numFmtId="177" fontId="5" fillId="35" borderId="21" xfId="0" applyNumberFormat="1" applyFont="1" applyFill="1" applyBorder="1" applyAlignment="1" quotePrefix="1">
      <alignment horizontal="center" vertical="center"/>
    </xf>
    <xf numFmtId="177" fontId="5" fillId="35" borderId="17" xfId="0" applyNumberFormat="1" applyFont="1" applyFill="1" applyBorder="1" applyAlignment="1" quotePrefix="1">
      <alignment horizontal="center" vertical="center"/>
    </xf>
    <xf numFmtId="177" fontId="5" fillId="35" borderId="24" xfId="0" applyNumberFormat="1" applyFont="1" applyFill="1" applyBorder="1" applyAlignment="1" quotePrefix="1">
      <alignment horizontal="center" vertical="center"/>
    </xf>
    <xf numFmtId="49" fontId="5" fillId="35" borderId="21"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7" fontId="5" fillId="35" borderId="11" xfId="15" applyNumberFormat="1" applyFont="1" applyFill="1" applyBorder="1" applyAlignment="1" quotePrefix="1">
      <alignment horizontal="center" vertical="center"/>
      <protection/>
    </xf>
    <xf numFmtId="177" fontId="5" fillId="35" borderId="12" xfId="15" applyNumberFormat="1" applyFont="1" applyFill="1" applyBorder="1" applyAlignment="1" quotePrefix="1">
      <alignment horizontal="center" vertical="center"/>
      <protection/>
    </xf>
    <xf numFmtId="177" fontId="5"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H11" sqref="H11"/>
    </sheetView>
  </sheetViews>
  <sheetFormatPr defaultColWidth="9.00390625" defaultRowHeight="19.5" customHeight="1"/>
  <cols>
    <col min="1" max="1" width="50.625" style="134" customWidth="1"/>
    <col min="2" max="2" width="4.00390625" style="134" customWidth="1"/>
    <col min="3" max="3" width="15.625" style="134" customWidth="1"/>
    <col min="4" max="4" width="43.50390625" style="134" customWidth="1"/>
    <col min="5" max="5" width="3.50390625" style="134" customWidth="1"/>
    <col min="6" max="6" width="15.625" style="134" customWidth="1"/>
    <col min="7" max="8" width="9.00390625" style="135" customWidth="1"/>
    <col min="9" max="16384" width="9.00390625" style="134" customWidth="1"/>
  </cols>
  <sheetData>
    <row r="1" ht="19.5" customHeight="1">
      <c r="A1" s="136"/>
    </row>
    <row r="2" spans="1:8" s="131" customFormat="1" ht="19.5" customHeight="1">
      <c r="A2" s="137" t="s">
        <v>0</v>
      </c>
      <c r="B2" s="137"/>
      <c r="C2" s="137"/>
      <c r="D2" s="137"/>
      <c r="E2" s="137"/>
      <c r="F2" s="137"/>
      <c r="G2" s="181"/>
      <c r="H2" s="181"/>
    </row>
    <row r="3" ht="19.5" customHeight="1">
      <c r="F3" s="81" t="s">
        <v>1</v>
      </c>
    </row>
    <row r="4" spans="1:6" ht="19.5" customHeight="1">
      <c r="A4" s="45" t="s">
        <v>2</v>
      </c>
      <c r="F4" s="81" t="s">
        <v>3</v>
      </c>
    </row>
    <row r="5" spans="1:8" s="237" customFormat="1" ht="19.5" customHeight="1">
      <c r="A5" s="253" t="s">
        <v>4</v>
      </c>
      <c r="B5" s="239"/>
      <c r="C5" s="239"/>
      <c r="D5" s="254" t="s">
        <v>5</v>
      </c>
      <c r="E5" s="239"/>
      <c r="F5" s="241"/>
      <c r="G5" s="242"/>
      <c r="H5" s="242"/>
    </row>
    <row r="6" spans="1:8" s="237" customFormat="1" ht="19.5" customHeight="1">
      <c r="A6" s="255" t="s">
        <v>6</v>
      </c>
      <c r="B6" s="256" t="s">
        <v>7</v>
      </c>
      <c r="C6" s="245" t="s">
        <v>8</v>
      </c>
      <c r="D6" s="257" t="s">
        <v>6</v>
      </c>
      <c r="E6" s="256" t="s">
        <v>7</v>
      </c>
      <c r="F6" s="247" t="s">
        <v>8</v>
      </c>
      <c r="G6" s="242"/>
      <c r="H6" s="242"/>
    </row>
    <row r="7" spans="1:8" s="237" customFormat="1" ht="19.5" customHeight="1">
      <c r="A7" s="255" t="s">
        <v>9</v>
      </c>
      <c r="B7" s="245"/>
      <c r="C7" s="257" t="s">
        <v>10</v>
      </c>
      <c r="D7" s="257" t="s">
        <v>9</v>
      </c>
      <c r="E7" s="245"/>
      <c r="F7" s="258" t="s">
        <v>11</v>
      </c>
      <c r="G7" s="242"/>
      <c r="H7" s="242"/>
    </row>
    <row r="8" spans="1:8" s="237" customFormat="1" ht="19.5" customHeight="1">
      <c r="A8" s="259" t="s">
        <v>12</v>
      </c>
      <c r="B8" s="260" t="s">
        <v>10</v>
      </c>
      <c r="C8" s="151">
        <v>342.64</v>
      </c>
      <c r="D8" s="261" t="s">
        <v>13</v>
      </c>
      <c r="E8" s="260" t="s">
        <v>14</v>
      </c>
      <c r="F8" s="155">
        <v>365.04</v>
      </c>
      <c r="G8" s="242"/>
      <c r="H8" s="242"/>
    </row>
    <row r="9" spans="1:8" s="237" customFormat="1" ht="19.5" customHeight="1">
      <c r="A9" s="156" t="s">
        <v>15</v>
      </c>
      <c r="B9" s="260" t="s">
        <v>11</v>
      </c>
      <c r="C9" s="151"/>
      <c r="D9" s="261" t="s">
        <v>16</v>
      </c>
      <c r="E9" s="260" t="s">
        <v>17</v>
      </c>
      <c r="F9" s="155"/>
      <c r="G9" s="242"/>
      <c r="H9" s="242"/>
    </row>
    <row r="10" spans="1:8" s="237" customFormat="1" ht="19.5" customHeight="1">
      <c r="A10" s="156" t="s">
        <v>18</v>
      </c>
      <c r="B10" s="260" t="s">
        <v>19</v>
      </c>
      <c r="C10" s="151"/>
      <c r="D10" s="261" t="s">
        <v>20</v>
      </c>
      <c r="E10" s="260" t="s">
        <v>21</v>
      </c>
      <c r="F10" s="155"/>
      <c r="G10" s="242"/>
      <c r="H10" s="242"/>
    </row>
    <row r="11" spans="1:8" s="237" customFormat="1" ht="19.5" customHeight="1">
      <c r="A11" s="156" t="s">
        <v>22</v>
      </c>
      <c r="B11" s="260" t="s">
        <v>23</v>
      </c>
      <c r="C11" s="151"/>
      <c r="D11" s="261" t="s">
        <v>24</v>
      </c>
      <c r="E11" s="260" t="s">
        <v>25</v>
      </c>
      <c r="F11" s="155"/>
      <c r="G11" s="242"/>
      <c r="H11" s="242"/>
    </row>
    <row r="12" spans="1:8" s="237" customFormat="1" ht="19.5" customHeight="1">
      <c r="A12" s="156" t="s">
        <v>26</v>
      </c>
      <c r="B12" s="260" t="s">
        <v>27</v>
      </c>
      <c r="C12" s="151"/>
      <c r="D12" s="261" t="s">
        <v>28</v>
      </c>
      <c r="E12" s="260" t="s">
        <v>29</v>
      </c>
      <c r="F12" s="155"/>
      <c r="G12" s="242"/>
      <c r="H12" s="242"/>
    </row>
    <row r="13" spans="1:8" s="237" customFormat="1" ht="19.5" customHeight="1">
      <c r="A13" s="156" t="s">
        <v>30</v>
      </c>
      <c r="B13" s="260" t="s">
        <v>31</v>
      </c>
      <c r="C13" s="151"/>
      <c r="D13" s="261" t="s">
        <v>32</v>
      </c>
      <c r="E13" s="260" t="s">
        <v>33</v>
      </c>
      <c r="F13" s="155"/>
      <c r="G13" s="242"/>
      <c r="H13" s="242"/>
    </row>
    <row r="14" spans="1:8" s="237" customFormat="1" ht="19.5" customHeight="1">
      <c r="A14" s="156"/>
      <c r="B14" s="260" t="s">
        <v>34</v>
      </c>
      <c r="C14" s="151"/>
      <c r="D14" s="249" t="s">
        <v>35</v>
      </c>
      <c r="E14" s="260" t="s">
        <v>36</v>
      </c>
      <c r="F14" s="155"/>
      <c r="G14" s="242"/>
      <c r="H14" s="242"/>
    </row>
    <row r="15" spans="1:8" s="237" customFormat="1" ht="19.5" customHeight="1">
      <c r="A15" s="156"/>
      <c r="B15" s="260" t="s">
        <v>37</v>
      </c>
      <c r="C15" s="157"/>
      <c r="D15" s="158"/>
      <c r="E15" s="260" t="s">
        <v>38</v>
      </c>
      <c r="F15" s="160"/>
      <c r="G15" s="242"/>
      <c r="H15" s="242"/>
    </row>
    <row r="16" spans="1:8" s="237" customFormat="1" ht="19.5" customHeight="1">
      <c r="A16" s="262" t="s">
        <v>39</v>
      </c>
      <c r="B16" s="260" t="s">
        <v>40</v>
      </c>
      <c r="C16" s="151">
        <f>C8</f>
        <v>342.64</v>
      </c>
      <c r="D16" s="263" t="s">
        <v>41</v>
      </c>
      <c r="E16" s="260" t="s">
        <v>42</v>
      </c>
      <c r="F16" s="163">
        <f>F8</f>
        <v>365.04</v>
      </c>
      <c r="G16" s="242"/>
      <c r="H16" s="242"/>
    </row>
    <row r="17" spans="1:8" s="237" customFormat="1" ht="19.5" customHeight="1">
      <c r="A17" s="156" t="s">
        <v>43</v>
      </c>
      <c r="B17" s="260" t="s">
        <v>44</v>
      </c>
      <c r="C17" s="151"/>
      <c r="D17" s="158" t="s">
        <v>45</v>
      </c>
      <c r="E17" s="260" t="s">
        <v>46</v>
      </c>
      <c r="F17" s="167"/>
      <c r="G17" s="242"/>
      <c r="H17" s="242"/>
    </row>
    <row r="18" spans="1:8" s="237" customFormat="1" ht="19.5" customHeight="1">
      <c r="A18" s="156" t="s">
        <v>47</v>
      </c>
      <c r="B18" s="260" t="s">
        <v>48</v>
      </c>
      <c r="C18" s="151">
        <v>37.8</v>
      </c>
      <c r="D18" s="158" t="s">
        <v>49</v>
      </c>
      <c r="E18" s="260" t="s">
        <v>50</v>
      </c>
      <c r="F18" s="167">
        <v>15.4</v>
      </c>
      <c r="G18" s="242"/>
      <c r="H18" s="242"/>
    </row>
    <row r="19" spans="1:8" s="237" customFormat="1" ht="19.5" customHeight="1">
      <c r="A19" s="250"/>
      <c r="B19" s="260" t="s">
        <v>51</v>
      </c>
      <c r="C19" s="169"/>
      <c r="D19" s="170"/>
      <c r="E19" s="260" t="s">
        <v>52</v>
      </c>
      <c r="F19" s="172"/>
      <c r="G19" s="242"/>
      <c r="H19" s="242"/>
    </row>
    <row r="20" spans="1:6" ht="19.5" customHeight="1">
      <c r="A20" s="264" t="s">
        <v>53</v>
      </c>
      <c r="B20" s="260" t="s">
        <v>54</v>
      </c>
      <c r="C20" s="174">
        <f>SUM(C16:C18)</f>
        <v>380.44</v>
      </c>
      <c r="D20" s="265" t="s">
        <v>53</v>
      </c>
      <c r="E20" s="260" t="s">
        <v>55</v>
      </c>
      <c r="F20" s="177">
        <f>SUM(F16:F18)</f>
        <v>380.44</v>
      </c>
    </row>
    <row r="21" spans="1:6" ht="19.5" customHeight="1">
      <c r="A21" s="251" t="s">
        <v>56</v>
      </c>
      <c r="B21" s="252"/>
      <c r="C21" s="252"/>
      <c r="D21" s="252"/>
      <c r="E21" s="252"/>
      <c r="F21" s="252"/>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9"/>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4"/>
  <sheetViews>
    <sheetView zoomScaleSheetLayoutView="160" workbookViewId="0" topLeftCell="A1">
      <selection activeCell="F14" sqref="F14"/>
    </sheetView>
  </sheetViews>
  <sheetFormatPr defaultColWidth="9.00390625" defaultRowHeight="14.25"/>
  <cols>
    <col min="1" max="1" width="4.625" style="188" customWidth="1"/>
    <col min="2" max="2" width="5.875" style="188" customWidth="1"/>
    <col min="3" max="3" width="29.00390625" style="188" customWidth="1"/>
    <col min="4" max="6" width="13.625" style="188" customWidth="1"/>
    <col min="7" max="7" width="9.625" style="188" customWidth="1"/>
    <col min="8" max="8" width="9.125" style="188" customWidth="1"/>
    <col min="9" max="10" width="13.625" style="188" customWidth="1"/>
    <col min="11" max="16384" width="9.00390625" style="188" customWidth="1"/>
  </cols>
  <sheetData>
    <row r="1" spans="1:10" s="184" customFormat="1" ht="20.25">
      <c r="A1" s="189" t="s">
        <v>57</v>
      </c>
      <c r="B1" s="189"/>
      <c r="C1" s="189"/>
      <c r="D1" s="189"/>
      <c r="E1" s="189"/>
      <c r="F1" s="189"/>
      <c r="G1" s="189"/>
      <c r="H1" s="189"/>
      <c r="I1" s="189"/>
      <c r="J1" s="189"/>
    </row>
    <row r="2" ht="14.25">
      <c r="J2" s="81" t="s">
        <v>58</v>
      </c>
    </row>
    <row r="3" spans="1:10" ht="15">
      <c r="A3" s="45"/>
      <c r="F3" s="190"/>
      <c r="J3" s="81" t="s">
        <v>3</v>
      </c>
    </row>
    <row r="4" spans="1:11" s="185" customFormat="1" ht="22.5" customHeight="1">
      <c r="A4" s="266" t="s">
        <v>6</v>
      </c>
      <c r="B4" s="192"/>
      <c r="C4" s="192"/>
      <c r="D4" s="267" t="s">
        <v>39</v>
      </c>
      <c r="E4" s="267" t="s">
        <v>59</v>
      </c>
      <c r="F4" s="267" t="s">
        <v>60</v>
      </c>
      <c r="G4" s="267" t="s">
        <v>61</v>
      </c>
      <c r="H4" s="267" t="s">
        <v>62</v>
      </c>
      <c r="I4" s="267" t="s">
        <v>63</v>
      </c>
      <c r="J4" s="268" t="s">
        <v>64</v>
      </c>
      <c r="K4" s="221"/>
    </row>
    <row r="5" spans="1:11" s="185" customFormat="1" ht="22.5" customHeight="1">
      <c r="A5" s="195" t="s">
        <v>65</v>
      </c>
      <c r="B5" s="196"/>
      <c r="C5" s="197" t="s">
        <v>66</v>
      </c>
      <c r="D5" s="198"/>
      <c r="E5" s="198"/>
      <c r="F5" s="198"/>
      <c r="G5" s="198"/>
      <c r="H5" s="198"/>
      <c r="I5" s="198"/>
      <c r="J5" s="235"/>
      <c r="K5" s="221"/>
    </row>
    <row r="6" spans="1:11" s="185" customFormat="1" ht="22.5" customHeight="1">
      <c r="A6" s="200"/>
      <c r="B6" s="201"/>
      <c r="C6" s="202"/>
      <c r="D6" s="202"/>
      <c r="E6" s="202"/>
      <c r="F6" s="202"/>
      <c r="G6" s="202"/>
      <c r="H6" s="202"/>
      <c r="I6" s="202"/>
      <c r="J6" s="236"/>
      <c r="K6" s="221"/>
    </row>
    <row r="7" spans="1:11" s="187" customFormat="1" ht="22.5" customHeight="1">
      <c r="A7" s="269" t="s">
        <v>67</v>
      </c>
      <c r="B7" s="229"/>
      <c r="C7" s="230"/>
      <c r="D7" s="270" t="s">
        <v>10</v>
      </c>
      <c r="E7" s="270" t="s">
        <v>11</v>
      </c>
      <c r="F7" s="270" t="s">
        <v>19</v>
      </c>
      <c r="G7" s="270" t="s">
        <v>23</v>
      </c>
      <c r="H7" s="270" t="s">
        <v>27</v>
      </c>
      <c r="I7" s="270" t="s">
        <v>31</v>
      </c>
      <c r="J7" s="224" t="s">
        <v>34</v>
      </c>
      <c r="K7" s="227"/>
    </row>
    <row r="8" spans="1:11" s="187" customFormat="1" ht="22.5" customHeight="1">
      <c r="A8" s="271" t="s">
        <v>68</v>
      </c>
      <c r="B8" s="210"/>
      <c r="C8" s="211"/>
      <c r="D8" s="212">
        <f>E8</f>
        <v>342.64</v>
      </c>
      <c r="E8" s="212">
        <f>E10</f>
        <v>342.64</v>
      </c>
      <c r="F8" s="212"/>
      <c r="G8" s="212"/>
      <c r="H8" s="212"/>
      <c r="I8" s="212"/>
      <c r="J8" s="226"/>
      <c r="K8" s="227"/>
    </row>
    <row r="9" spans="1:11" s="187" customFormat="1" ht="22.5" customHeight="1">
      <c r="A9" s="124">
        <v>201</v>
      </c>
      <c r="B9" s="125"/>
      <c r="C9" s="126" t="s">
        <v>69</v>
      </c>
      <c r="D9" s="212">
        <f>E9</f>
        <v>342.64</v>
      </c>
      <c r="E9" s="212">
        <f>E10</f>
        <v>342.64</v>
      </c>
      <c r="F9" s="212"/>
      <c r="G9" s="212"/>
      <c r="H9" s="212"/>
      <c r="I9" s="212"/>
      <c r="J9" s="226"/>
      <c r="K9" s="227"/>
    </row>
    <row r="10" spans="1:11" s="187" customFormat="1" ht="22.5" customHeight="1">
      <c r="A10" s="124">
        <v>20103</v>
      </c>
      <c r="B10" s="125"/>
      <c r="C10" s="126" t="s">
        <v>70</v>
      </c>
      <c r="D10" s="232">
        <f>E10</f>
        <v>342.64</v>
      </c>
      <c r="E10" s="212">
        <v>342.64</v>
      </c>
      <c r="F10" s="212"/>
      <c r="G10" s="212"/>
      <c r="H10" s="212"/>
      <c r="I10" s="212"/>
      <c r="J10" s="226"/>
      <c r="K10" s="227"/>
    </row>
    <row r="11" spans="1:11" s="187" customFormat="1" ht="22.5" customHeight="1">
      <c r="A11" s="124">
        <v>2010308</v>
      </c>
      <c r="B11" s="125"/>
      <c r="C11" s="126" t="s">
        <v>71</v>
      </c>
      <c r="D11" s="212"/>
      <c r="E11" s="212"/>
      <c r="F11" s="212"/>
      <c r="G11" s="212"/>
      <c r="H11" s="212"/>
      <c r="I11" s="212"/>
      <c r="J11" s="226"/>
      <c r="K11" s="227"/>
    </row>
    <row r="12" spans="1:10" s="187" customFormat="1" ht="30.75" customHeight="1">
      <c r="A12" s="233" t="s">
        <v>72</v>
      </c>
      <c r="B12" s="217"/>
      <c r="C12" s="217"/>
      <c r="D12" s="217"/>
      <c r="E12" s="217"/>
      <c r="F12" s="217"/>
      <c r="G12" s="217"/>
      <c r="H12" s="217"/>
      <c r="I12" s="217"/>
      <c r="J12" s="217"/>
    </row>
    <row r="13" ht="14.25">
      <c r="A13" s="234"/>
    </row>
    <row r="14" ht="14.25">
      <c r="A14" s="234"/>
    </row>
  </sheetData>
  <sheetProtection/>
  <mergeCells count="17">
    <mergeCell ref="A1:J1"/>
    <mergeCell ref="A4:C4"/>
    <mergeCell ref="A7:C7"/>
    <mergeCell ref="A8:C8"/>
    <mergeCell ref="A9:B9"/>
    <mergeCell ref="A10:B10"/>
    <mergeCell ref="A11:B11"/>
    <mergeCell ref="A12:J12"/>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6"/>
  <sheetViews>
    <sheetView workbookViewId="0" topLeftCell="A1">
      <selection activeCell="F20" sqref="F20"/>
    </sheetView>
  </sheetViews>
  <sheetFormatPr defaultColWidth="9.00390625" defaultRowHeight="19.5" customHeight="1"/>
  <cols>
    <col min="1" max="1" width="5.625" style="188" customWidth="1"/>
    <col min="2" max="2" width="4.75390625" style="188" customWidth="1"/>
    <col min="3" max="3" width="29.50390625" style="188" customWidth="1"/>
    <col min="4" max="4" width="14.375" style="188" customWidth="1"/>
    <col min="5" max="9" width="14.625" style="188" customWidth="1"/>
    <col min="10" max="10" width="9.00390625" style="188" customWidth="1"/>
    <col min="11" max="11" width="12.625" style="188" customWidth="1"/>
    <col min="12" max="16384" width="9.00390625" style="188" customWidth="1"/>
  </cols>
  <sheetData>
    <row r="1" spans="1:9" s="184" customFormat="1" ht="19.5" customHeight="1">
      <c r="A1" s="189" t="s">
        <v>73</v>
      </c>
      <c r="B1" s="189"/>
      <c r="C1" s="189"/>
      <c r="D1" s="189"/>
      <c r="E1" s="189"/>
      <c r="F1" s="189"/>
      <c r="G1" s="189"/>
      <c r="H1" s="189"/>
      <c r="I1" s="189"/>
    </row>
    <row r="2" ht="19.5" customHeight="1">
      <c r="I2" s="81" t="s">
        <v>74</v>
      </c>
    </row>
    <row r="3" spans="1:9" ht="19.5" customHeight="1">
      <c r="A3" s="45"/>
      <c r="F3" s="190"/>
      <c r="I3" s="81" t="s">
        <v>3</v>
      </c>
    </row>
    <row r="4" spans="1:10" s="185" customFormat="1" ht="19.5" customHeight="1">
      <c r="A4" s="266" t="s">
        <v>6</v>
      </c>
      <c r="B4" s="192"/>
      <c r="C4" s="192"/>
      <c r="D4" s="267" t="s">
        <v>41</v>
      </c>
      <c r="E4" s="267" t="s">
        <v>75</v>
      </c>
      <c r="F4" s="267" t="s">
        <v>76</v>
      </c>
      <c r="G4" s="267" t="s">
        <v>77</v>
      </c>
      <c r="H4" s="194" t="s">
        <v>78</v>
      </c>
      <c r="I4" s="268" t="s">
        <v>79</v>
      </c>
      <c r="J4" s="221"/>
    </row>
    <row r="5" spans="1:10" s="185" customFormat="1" ht="19.5" customHeight="1">
      <c r="A5" s="195" t="s">
        <v>65</v>
      </c>
      <c r="B5" s="196"/>
      <c r="C5" s="197" t="s">
        <v>66</v>
      </c>
      <c r="D5" s="198"/>
      <c r="E5" s="198"/>
      <c r="F5" s="199"/>
      <c r="G5" s="199"/>
      <c r="H5" s="199"/>
      <c r="I5" s="222"/>
      <c r="J5" s="221"/>
    </row>
    <row r="6" spans="1:10" s="185" customFormat="1" ht="19.5" customHeight="1">
      <c r="A6" s="200"/>
      <c r="B6" s="201"/>
      <c r="C6" s="202"/>
      <c r="D6" s="202"/>
      <c r="E6" s="202"/>
      <c r="F6" s="203"/>
      <c r="G6" s="203"/>
      <c r="H6" s="203"/>
      <c r="I6" s="223"/>
      <c r="J6" s="221"/>
    </row>
    <row r="7" spans="1:10" s="186" customFormat="1" ht="19.5" customHeight="1">
      <c r="A7" s="272" t="s">
        <v>67</v>
      </c>
      <c r="B7" s="205"/>
      <c r="C7" s="206"/>
      <c r="D7" s="273" t="s">
        <v>10</v>
      </c>
      <c r="E7" s="273" t="s">
        <v>11</v>
      </c>
      <c r="F7" s="273" t="s">
        <v>19</v>
      </c>
      <c r="G7" s="208" t="s">
        <v>23</v>
      </c>
      <c r="H7" s="208" t="s">
        <v>27</v>
      </c>
      <c r="I7" s="224" t="s">
        <v>31</v>
      </c>
      <c r="J7" s="225"/>
    </row>
    <row r="8" spans="1:10" s="187" customFormat="1" ht="19.5" customHeight="1">
      <c r="A8" s="271" t="s">
        <v>68</v>
      </c>
      <c r="B8" s="210"/>
      <c r="C8" s="211"/>
      <c r="D8" s="212">
        <f>SUM(E8:F8)</f>
        <v>365.03999999999996</v>
      </c>
      <c r="E8" s="212">
        <f>E9</f>
        <v>189.73</v>
      </c>
      <c r="F8" s="212">
        <f>F9</f>
        <v>175.31</v>
      </c>
      <c r="G8" s="212"/>
      <c r="H8" s="212"/>
      <c r="I8" s="226"/>
      <c r="J8" s="227"/>
    </row>
    <row r="9" spans="1:10" s="187" customFormat="1" ht="19.5" customHeight="1">
      <c r="A9" s="124">
        <v>201</v>
      </c>
      <c r="B9" s="125"/>
      <c r="C9" s="126" t="s">
        <v>69</v>
      </c>
      <c r="D9" s="212">
        <f>SUM(E9:F9)</f>
        <v>365.03999999999996</v>
      </c>
      <c r="E9" s="212">
        <f>E10</f>
        <v>189.73</v>
      </c>
      <c r="F9" s="212">
        <f>F10</f>
        <v>175.31</v>
      </c>
      <c r="G9" s="212"/>
      <c r="H9" s="212"/>
      <c r="I9" s="226"/>
      <c r="J9" s="227"/>
    </row>
    <row r="10" spans="1:10" s="187" customFormat="1" ht="19.5" customHeight="1">
      <c r="A10" s="124">
        <v>20103</v>
      </c>
      <c r="B10" s="125"/>
      <c r="C10" s="126" t="s">
        <v>70</v>
      </c>
      <c r="D10" s="212">
        <f>SUM(E10:F10)</f>
        <v>365.03999999999996</v>
      </c>
      <c r="E10" s="212">
        <f>SUM(E11:E12)</f>
        <v>189.73</v>
      </c>
      <c r="F10" s="212">
        <f>SUM(F11:F12)</f>
        <v>175.31</v>
      </c>
      <c r="G10" s="212"/>
      <c r="H10" s="212"/>
      <c r="I10" s="226"/>
      <c r="J10" s="227"/>
    </row>
    <row r="11" spans="1:10" s="187" customFormat="1" ht="19.5" customHeight="1">
      <c r="A11" s="124">
        <v>2010308</v>
      </c>
      <c r="B11" s="125"/>
      <c r="C11" s="126" t="s">
        <v>71</v>
      </c>
      <c r="D11" s="212">
        <f>SUM(E11:F11)</f>
        <v>360.25</v>
      </c>
      <c r="E11" s="212">
        <v>184.94</v>
      </c>
      <c r="F11" s="212">
        <v>175.31</v>
      </c>
      <c r="G11" s="212"/>
      <c r="H11" s="212"/>
      <c r="I11" s="226"/>
      <c r="J11" s="227"/>
    </row>
    <row r="12" spans="1:10" s="187" customFormat="1" ht="19.5" customHeight="1">
      <c r="A12" s="213">
        <v>2010399</v>
      </c>
      <c r="B12" s="213"/>
      <c r="C12" s="214" t="s">
        <v>80</v>
      </c>
      <c r="D12" s="212">
        <f>SUM(E12:F12)</f>
        <v>4.79</v>
      </c>
      <c r="E12" s="212">
        <v>4.79</v>
      </c>
      <c r="F12" s="212"/>
      <c r="G12" s="212"/>
      <c r="H12" s="212"/>
      <c r="I12" s="226"/>
      <c r="J12" s="227"/>
    </row>
    <row r="13" spans="1:9" s="187" customFormat="1" ht="19.5" customHeight="1">
      <c r="A13" s="215" t="s">
        <v>81</v>
      </c>
      <c r="B13" s="216"/>
      <c r="C13" s="216"/>
      <c r="D13" s="217"/>
      <c r="E13" s="217"/>
      <c r="F13" s="217"/>
      <c r="G13" s="217"/>
      <c r="H13" s="217"/>
      <c r="I13" s="217"/>
    </row>
    <row r="14" ht="19.5" customHeight="1">
      <c r="A14" s="218"/>
    </row>
    <row r="15" ht="19.5" customHeight="1">
      <c r="A15" s="219"/>
    </row>
    <row r="16" ht="19.5" customHeight="1">
      <c r="A16" s="219"/>
    </row>
  </sheetData>
  <sheetProtection/>
  <mergeCells count="17">
    <mergeCell ref="A1:I1"/>
    <mergeCell ref="A4:C4"/>
    <mergeCell ref="A7:C7"/>
    <mergeCell ref="A8:C8"/>
    <mergeCell ref="A9:B9"/>
    <mergeCell ref="A10:B10"/>
    <mergeCell ref="A11:B11"/>
    <mergeCell ref="A12:B12"/>
    <mergeCell ref="A13:I13"/>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25" sqref="F25"/>
    </sheetView>
  </sheetViews>
  <sheetFormatPr defaultColWidth="9.00390625" defaultRowHeight="19.5" customHeight="1"/>
  <cols>
    <col min="1" max="1" width="36.375" style="134" customWidth="1"/>
    <col min="2" max="2" width="4.00390625" style="134" customWidth="1"/>
    <col min="3" max="3" width="15.625" style="134" customWidth="1"/>
    <col min="4" max="4" width="35.75390625" style="134" customWidth="1"/>
    <col min="5" max="5" width="3.50390625" style="134" customWidth="1"/>
    <col min="6" max="6" width="15.625" style="134" customWidth="1"/>
    <col min="7" max="7" width="13.875" style="134" customWidth="1"/>
    <col min="8" max="8" width="15.625" style="134" customWidth="1"/>
    <col min="9" max="10" width="9.00390625" style="135" customWidth="1"/>
    <col min="11" max="16384" width="9.00390625" style="134" customWidth="1"/>
  </cols>
  <sheetData>
    <row r="1" ht="19.5" customHeight="1">
      <c r="A1" s="136"/>
    </row>
    <row r="2" spans="1:10" s="131" customFormat="1" ht="19.5" customHeight="1">
      <c r="A2" s="137" t="s">
        <v>82</v>
      </c>
      <c r="B2" s="137"/>
      <c r="C2" s="137"/>
      <c r="D2" s="137"/>
      <c r="E2" s="137"/>
      <c r="F2" s="137"/>
      <c r="G2" s="137"/>
      <c r="H2" s="137"/>
      <c r="I2" s="181"/>
      <c r="J2" s="181"/>
    </row>
    <row r="3" ht="19.5" customHeight="1">
      <c r="H3" s="81" t="s">
        <v>83</v>
      </c>
    </row>
    <row r="4" spans="1:8" ht="19.5" customHeight="1">
      <c r="A4" s="45"/>
      <c r="H4" s="81" t="s">
        <v>3</v>
      </c>
    </row>
    <row r="5" spans="1:10" s="132" customFormat="1" ht="19.5" customHeight="1">
      <c r="A5" s="274" t="s">
        <v>4</v>
      </c>
      <c r="B5" s="139"/>
      <c r="C5" s="139"/>
      <c r="D5" s="275" t="s">
        <v>5</v>
      </c>
      <c r="E5" s="139"/>
      <c r="F5" s="141"/>
      <c r="G5" s="141"/>
      <c r="H5" s="142"/>
      <c r="I5" s="182"/>
      <c r="J5" s="182"/>
    </row>
    <row r="6" spans="1:10" s="132" customFormat="1" ht="33" customHeight="1">
      <c r="A6" s="276" t="s">
        <v>6</v>
      </c>
      <c r="B6" s="260" t="s">
        <v>7</v>
      </c>
      <c r="C6" s="145" t="s">
        <v>84</v>
      </c>
      <c r="D6" s="260" t="s">
        <v>6</v>
      </c>
      <c r="E6" s="260" t="s">
        <v>7</v>
      </c>
      <c r="F6" s="145" t="s">
        <v>68</v>
      </c>
      <c r="G6" s="146" t="s">
        <v>85</v>
      </c>
      <c r="H6" s="147" t="s">
        <v>86</v>
      </c>
      <c r="I6" s="182"/>
      <c r="J6" s="182"/>
    </row>
    <row r="7" spans="1:10" s="132" customFormat="1" ht="19.5" customHeight="1">
      <c r="A7" s="276" t="s">
        <v>9</v>
      </c>
      <c r="B7" s="145"/>
      <c r="C7" s="260" t="s">
        <v>10</v>
      </c>
      <c r="D7" s="260" t="s">
        <v>9</v>
      </c>
      <c r="E7" s="145"/>
      <c r="F7" s="148">
        <v>2</v>
      </c>
      <c r="G7" s="148">
        <v>3</v>
      </c>
      <c r="H7" s="149">
        <v>4</v>
      </c>
      <c r="I7" s="182"/>
      <c r="J7" s="182"/>
    </row>
    <row r="8" spans="1:10" s="132" customFormat="1" ht="19.5" customHeight="1">
      <c r="A8" s="259" t="s">
        <v>87</v>
      </c>
      <c r="B8" s="260" t="s">
        <v>10</v>
      </c>
      <c r="C8" s="151">
        <v>342.64</v>
      </c>
      <c r="D8" s="261" t="s">
        <v>13</v>
      </c>
      <c r="E8" s="153">
        <v>15</v>
      </c>
      <c r="F8" s="154">
        <f>G8</f>
        <v>360.24</v>
      </c>
      <c r="G8" s="154">
        <v>360.24</v>
      </c>
      <c r="H8" s="155"/>
      <c r="I8" s="182"/>
      <c r="J8" s="182"/>
    </row>
    <row r="9" spans="1:10" s="132" customFormat="1" ht="19.5" customHeight="1">
      <c r="A9" s="156" t="s">
        <v>88</v>
      </c>
      <c r="B9" s="260" t="s">
        <v>11</v>
      </c>
      <c r="C9" s="151"/>
      <c r="D9" s="261" t="s">
        <v>16</v>
      </c>
      <c r="E9" s="153">
        <v>16</v>
      </c>
      <c r="F9" s="154"/>
      <c r="G9" s="154"/>
      <c r="H9" s="155"/>
      <c r="I9" s="182"/>
      <c r="J9" s="182"/>
    </row>
    <row r="10" spans="1:10" s="132" customFormat="1" ht="19.5" customHeight="1">
      <c r="A10" s="156"/>
      <c r="B10" s="260" t="s">
        <v>19</v>
      </c>
      <c r="C10" s="151"/>
      <c r="D10" s="261" t="s">
        <v>20</v>
      </c>
      <c r="E10" s="153">
        <v>17</v>
      </c>
      <c r="F10" s="154"/>
      <c r="G10" s="154"/>
      <c r="H10" s="155"/>
      <c r="I10" s="182"/>
      <c r="J10" s="182"/>
    </row>
    <row r="11" spans="1:10" s="132" customFormat="1" ht="19.5" customHeight="1">
      <c r="A11" s="156"/>
      <c r="B11" s="260" t="s">
        <v>23</v>
      </c>
      <c r="C11" s="151"/>
      <c r="D11" s="261" t="s">
        <v>24</v>
      </c>
      <c r="E11" s="153">
        <v>18</v>
      </c>
      <c r="F11" s="154"/>
      <c r="G11" s="154"/>
      <c r="H11" s="155"/>
      <c r="I11" s="182"/>
      <c r="J11" s="182"/>
    </row>
    <row r="12" spans="1:10" s="132" customFormat="1" ht="19.5" customHeight="1">
      <c r="A12" s="156"/>
      <c r="B12" s="260" t="s">
        <v>27</v>
      </c>
      <c r="C12" s="151"/>
      <c r="D12" s="261" t="s">
        <v>28</v>
      </c>
      <c r="E12" s="153">
        <v>19</v>
      </c>
      <c r="F12" s="154"/>
      <c r="G12" s="154"/>
      <c r="H12" s="155"/>
      <c r="I12" s="182"/>
      <c r="J12" s="182"/>
    </row>
    <row r="13" spans="1:10" s="132" customFormat="1" ht="19.5" customHeight="1">
      <c r="A13" s="156"/>
      <c r="B13" s="260" t="s">
        <v>31</v>
      </c>
      <c r="C13" s="151"/>
      <c r="D13" s="261" t="s">
        <v>32</v>
      </c>
      <c r="E13" s="153">
        <v>20</v>
      </c>
      <c r="F13" s="154"/>
      <c r="G13" s="154"/>
      <c r="H13" s="155"/>
      <c r="I13" s="182"/>
      <c r="J13" s="182"/>
    </row>
    <row r="14" spans="1:10" s="132" customFormat="1" ht="19.5" customHeight="1">
      <c r="A14" s="156"/>
      <c r="B14" s="260" t="s">
        <v>34</v>
      </c>
      <c r="C14" s="151"/>
      <c r="D14" s="157" t="s">
        <v>35</v>
      </c>
      <c r="E14" s="153">
        <v>21</v>
      </c>
      <c r="F14" s="154"/>
      <c r="G14" s="154"/>
      <c r="H14" s="155"/>
      <c r="I14" s="182"/>
      <c r="J14" s="182"/>
    </row>
    <row r="15" spans="1:10" s="132" customFormat="1" ht="19.5" customHeight="1">
      <c r="A15" s="156"/>
      <c r="B15" s="260" t="s">
        <v>37</v>
      </c>
      <c r="C15" s="157"/>
      <c r="D15" s="158"/>
      <c r="E15" s="153">
        <v>22</v>
      </c>
      <c r="F15" s="159"/>
      <c r="G15" s="153"/>
      <c r="H15" s="160"/>
      <c r="I15" s="182"/>
      <c r="J15" s="182"/>
    </row>
    <row r="16" spans="1:10" s="132" customFormat="1" ht="19.5" customHeight="1">
      <c r="A16" s="262" t="s">
        <v>39</v>
      </c>
      <c r="B16" s="260" t="s">
        <v>40</v>
      </c>
      <c r="C16" s="151">
        <f>C8</f>
        <v>342.64</v>
      </c>
      <c r="D16" s="263" t="s">
        <v>41</v>
      </c>
      <c r="E16" s="153">
        <v>23</v>
      </c>
      <c r="F16" s="159">
        <f>G16</f>
        <v>360.24</v>
      </c>
      <c r="G16" s="153">
        <f>G8</f>
        <v>360.24</v>
      </c>
      <c r="H16" s="163"/>
      <c r="I16" s="182"/>
      <c r="J16" s="182"/>
    </row>
    <row r="17" spans="1:10" s="132" customFormat="1" ht="19.5" customHeight="1">
      <c r="A17" s="164" t="s">
        <v>89</v>
      </c>
      <c r="B17" s="260" t="s">
        <v>44</v>
      </c>
      <c r="C17" s="151"/>
      <c r="D17" s="165" t="s">
        <v>90</v>
      </c>
      <c r="E17" s="153">
        <v>24</v>
      </c>
      <c r="F17" s="166">
        <f>G17</f>
        <v>15</v>
      </c>
      <c r="G17" s="145">
        <v>15</v>
      </c>
      <c r="H17" s="167"/>
      <c r="I17" s="182"/>
      <c r="J17" s="182"/>
    </row>
    <row r="18" spans="1:10" s="132" customFormat="1" ht="19.5" customHeight="1">
      <c r="A18" s="164" t="s">
        <v>91</v>
      </c>
      <c r="B18" s="260" t="s">
        <v>48</v>
      </c>
      <c r="C18" s="151">
        <v>32.6</v>
      </c>
      <c r="D18" s="158"/>
      <c r="E18" s="153">
        <v>25</v>
      </c>
      <c r="F18" s="159"/>
      <c r="G18" s="153"/>
      <c r="H18" s="167"/>
      <c r="I18" s="182"/>
      <c r="J18" s="182"/>
    </row>
    <row r="19" spans="1:10" s="132" customFormat="1" ht="19.5" customHeight="1">
      <c r="A19" s="168" t="s">
        <v>92</v>
      </c>
      <c r="B19" s="260" t="s">
        <v>51</v>
      </c>
      <c r="C19" s="169"/>
      <c r="D19" s="170"/>
      <c r="E19" s="153">
        <v>26</v>
      </c>
      <c r="F19" s="171"/>
      <c r="G19" s="153"/>
      <c r="H19" s="172"/>
      <c r="I19" s="182"/>
      <c r="J19" s="182"/>
    </row>
    <row r="20" spans="1:10" s="132" customFormat="1" ht="19.5" customHeight="1">
      <c r="A20" s="168"/>
      <c r="B20" s="260" t="s">
        <v>54</v>
      </c>
      <c r="C20" s="169"/>
      <c r="D20" s="170"/>
      <c r="E20" s="153">
        <v>27</v>
      </c>
      <c r="F20" s="171"/>
      <c r="G20" s="153"/>
      <c r="H20" s="172"/>
      <c r="I20" s="182"/>
      <c r="J20" s="182"/>
    </row>
    <row r="21" spans="1:10" s="133" customFormat="1" ht="19.5" customHeight="1">
      <c r="A21" s="264" t="s">
        <v>53</v>
      </c>
      <c r="B21" s="260" t="s">
        <v>14</v>
      </c>
      <c r="C21" s="174">
        <f>SUM(C16:C18)</f>
        <v>375.24</v>
      </c>
      <c r="D21" s="265" t="s">
        <v>53</v>
      </c>
      <c r="E21" s="153">
        <v>28</v>
      </c>
      <c r="F21" s="171">
        <f>SUM(F16:F17)</f>
        <v>375.24</v>
      </c>
      <c r="G21" s="176">
        <f>SUM(G16:G17)</f>
        <v>375.24</v>
      </c>
      <c r="H21" s="177"/>
      <c r="I21" s="183"/>
      <c r="J21" s="183"/>
    </row>
    <row r="22" spans="1:10" s="133" customFormat="1" ht="19.5" customHeight="1">
      <c r="A22" s="178" t="s">
        <v>93</v>
      </c>
      <c r="B22" s="179"/>
      <c r="C22" s="179"/>
      <c r="D22" s="179"/>
      <c r="E22" s="179"/>
      <c r="F22" s="179"/>
      <c r="G22" s="180"/>
      <c r="H22" s="179"/>
      <c r="I22" s="183"/>
      <c r="J22" s="183"/>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F23" sqref="F23"/>
    </sheetView>
  </sheetViews>
  <sheetFormatPr defaultColWidth="9.00390625" defaultRowHeight="19.5" customHeight="1"/>
  <cols>
    <col min="1" max="2" width="5.00390625" style="42" customWidth="1"/>
    <col min="3" max="3" width="30.00390625" style="42" customWidth="1"/>
    <col min="4" max="6" width="25.00390625" style="42" customWidth="1"/>
    <col min="7" max="16384" width="9.00390625" style="42" customWidth="1"/>
  </cols>
  <sheetData>
    <row r="1" spans="1:6" s="37" customFormat="1" ht="19.5" customHeight="1">
      <c r="A1" s="43" t="s">
        <v>94</v>
      </c>
      <c r="B1" s="43"/>
      <c r="C1" s="43"/>
      <c r="D1" s="43"/>
      <c r="E1" s="43"/>
      <c r="F1" s="43"/>
    </row>
    <row r="2" spans="1:6" s="38" customFormat="1" ht="19.5" customHeight="1">
      <c r="A2" s="44"/>
      <c r="B2" s="44"/>
      <c r="C2" s="44"/>
      <c r="F2" s="81" t="s">
        <v>95</v>
      </c>
    </row>
    <row r="3" spans="1:6" s="38" customFormat="1" ht="19.5" customHeight="1">
      <c r="A3" s="45"/>
      <c r="B3" s="44"/>
      <c r="C3" s="44"/>
      <c r="D3" s="47"/>
      <c r="E3" s="47"/>
      <c r="F3" s="81" t="s">
        <v>3</v>
      </c>
    </row>
    <row r="4" spans="1:6" s="39" customFormat="1" ht="19.5" customHeight="1">
      <c r="A4" s="48" t="s">
        <v>96</v>
      </c>
      <c r="B4" s="49"/>
      <c r="C4" s="49"/>
      <c r="D4" s="52" t="s">
        <v>97</v>
      </c>
      <c r="E4" s="53"/>
      <c r="F4" s="96"/>
    </row>
    <row r="5" spans="1:6" s="39" customFormat="1" ht="19.5" customHeight="1">
      <c r="A5" s="54" t="s">
        <v>65</v>
      </c>
      <c r="B5" s="55"/>
      <c r="C5" s="55" t="s">
        <v>66</v>
      </c>
      <c r="D5" s="57" t="s">
        <v>98</v>
      </c>
      <c r="E5" s="57" t="s">
        <v>99</v>
      </c>
      <c r="F5" s="83" t="s">
        <v>76</v>
      </c>
    </row>
    <row r="6" spans="1:6" s="39" customFormat="1" ht="19.5" customHeight="1">
      <c r="A6" s="54"/>
      <c r="B6" s="55"/>
      <c r="C6" s="55"/>
      <c r="D6" s="57"/>
      <c r="E6" s="57"/>
      <c r="F6" s="83"/>
    </row>
    <row r="7" spans="1:6" s="39" customFormat="1" ht="19.5" customHeight="1">
      <c r="A7" s="54"/>
      <c r="B7" s="55"/>
      <c r="C7" s="55"/>
      <c r="D7" s="59"/>
      <c r="E7" s="59"/>
      <c r="F7" s="84"/>
    </row>
    <row r="8" spans="1:6" s="39" customFormat="1" ht="19.5" customHeight="1">
      <c r="A8" s="54" t="s">
        <v>67</v>
      </c>
      <c r="B8" s="55"/>
      <c r="C8" s="55"/>
      <c r="D8" s="55">
        <v>1</v>
      </c>
      <c r="E8" s="55">
        <v>2</v>
      </c>
      <c r="F8" s="85">
        <v>3</v>
      </c>
    </row>
    <row r="9" spans="1:6" s="39" customFormat="1" ht="19.5" customHeight="1">
      <c r="A9" s="54" t="s">
        <v>68</v>
      </c>
      <c r="B9" s="55"/>
      <c r="C9" s="55"/>
      <c r="D9" s="122">
        <f>SUM(E9:F9)</f>
        <v>360.24</v>
      </c>
      <c r="E9" s="122">
        <f>E10</f>
        <v>184.94</v>
      </c>
      <c r="F9" s="123">
        <f>F10</f>
        <v>175.3</v>
      </c>
    </row>
    <row r="10" spans="1:6" s="40" customFormat="1" ht="19.5" customHeight="1">
      <c r="A10" s="124">
        <v>201</v>
      </c>
      <c r="B10" s="125"/>
      <c r="C10" s="126" t="s">
        <v>69</v>
      </c>
      <c r="D10" s="122">
        <f>SUM(E10:F10)</f>
        <v>360.24</v>
      </c>
      <c r="E10" s="122">
        <f>E11</f>
        <v>184.94</v>
      </c>
      <c r="F10" s="127">
        <f>F11</f>
        <v>175.3</v>
      </c>
    </row>
    <row r="11" spans="1:6" s="40" customFormat="1" ht="19.5" customHeight="1">
      <c r="A11" s="124">
        <v>20103</v>
      </c>
      <c r="B11" s="125"/>
      <c r="C11" s="126" t="s">
        <v>70</v>
      </c>
      <c r="D11" s="122">
        <f>SUM(E11:F11)</f>
        <v>360.24</v>
      </c>
      <c r="E11" s="128">
        <f>E12</f>
        <v>184.94</v>
      </c>
      <c r="F11" s="127">
        <f>F12</f>
        <v>175.3</v>
      </c>
    </row>
    <row r="12" spans="1:6" s="40" customFormat="1" ht="19.5" customHeight="1">
      <c r="A12" s="124">
        <v>2010308</v>
      </c>
      <c r="B12" s="125"/>
      <c r="C12" s="126" t="s">
        <v>71</v>
      </c>
      <c r="D12" s="128">
        <f>SUM(E12:F12)</f>
        <v>360.24</v>
      </c>
      <c r="E12" s="128">
        <v>184.94</v>
      </c>
      <c r="F12" s="127">
        <v>175.3</v>
      </c>
    </row>
    <row r="13" spans="1:6" s="41" customFormat="1" ht="19.5" customHeight="1">
      <c r="A13" s="129" t="s">
        <v>100</v>
      </c>
      <c r="B13" s="130"/>
      <c r="C13" s="130"/>
      <c r="D13" s="130"/>
      <c r="E13" s="130"/>
      <c r="F13" s="130"/>
    </row>
    <row r="14" s="41" customFormat="1" ht="19.5" customHeight="1">
      <c r="A14" s="79"/>
    </row>
    <row r="15" ht="19.5" customHeight="1">
      <c r="A15" s="80"/>
    </row>
    <row r="16" ht="19.5" customHeight="1">
      <c r="A16" s="80"/>
    </row>
    <row r="17" ht="19.5" customHeight="1">
      <c r="A17" s="80"/>
    </row>
  </sheetData>
  <sheetProtection/>
  <mergeCells count="14">
    <mergeCell ref="A1:F1"/>
    <mergeCell ref="A4:C4"/>
    <mergeCell ref="D4:F4"/>
    <mergeCell ref="A8:C8"/>
    <mergeCell ref="A9:C9"/>
    <mergeCell ref="A10:B10"/>
    <mergeCell ref="A11:B11"/>
    <mergeCell ref="A12:B12"/>
    <mergeCell ref="A13:F13"/>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0">
      <selection activeCell="G39" sqref="G39"/>
    </sheetView>
  </sheetViews>
  <sheetFormatPr defaultColWidth="9.00390625" defaultRowHeight="14.25"/>
  <cols>
    <col min="1" max="1" width="8.00390625" style="102" bestFit="1" customWidth="1"/>
    <col min="2" max="2" width="26.875" style="102" customWidth="1"/>
    <col min="3" max="3" width="12.625" style="102" customWidth="1"/>
    <col min="4" max="4" width="8.00390625" style="102" customWidth="1"/>
    <col min="5" max="5" width="19.00390625" style="102" bestFit="1" customWidth="1"/>
    <col min="6" max="6" width="12.625" style="102" customWidth="1"/>
    <col min="7" max="7" width="8.00390625" style="102" customWidth="1"/>
    <col min="8" max="8" width="22.625" style="102" bestFit="1" customWidth="1"/>
    <col min="9" max="9" width="12.625" style="102" customWidth="1"/>
    <col min="10" max="10" width="8.50390625" style="102" customWidth="1"/>
    <col min="11" max="16384" width="9.00390625" style="102" customWidth="1"/>
  </cols>
  <sheetData>
    <row r="1" spans="1:9" ht="20.25">
      <c r="A1" s="103" t="s">
        <v>101</v>
      </c>
      <c r="B1" s="103"/>
      <c r="C1" s="103"/>
      <c r="D1" s="103"/>
      <c r="E1" s="103"/>
      <c r="F1" s="103"/>
      <c r="G1" s="103"/>
      <c r="H1" s="103"/>
      <c r="I1" s="103"/>
    </row>
    <row r="2" spans="1:9" s="98" customFormat="1" ht="20.25" customHeight="1">
      <c r="A2" s="44"/>
      <c r="B2" s="44"/>
      <c r="C2" s="44"/>
      <c r="D2" s="38"/>
      <c r="E2" s="38"/>
      <c r="F2" s="38"/>
      <c r="G2" s="38"/>
      <c r="H2" s="38"/>
      <c r="I2" s="116" t="s">
        <v>102</v>
      </c>
    </row>
    <row r="3" spans="1:9" s="99" customFormat="1" ht="15" customHeight="1">
      <c r="A3" s="104"/>
      <c r="B3" s="104"/>
      <c r="C3" s="104"/>
      <c r="D3" s="104"/>
      <c r="E3" s="104"/>
      <c r="F3" s="104"/>
      <c r="G3" s="104"/>
      <c r="H3" s="104"/>
      <c r="I3" s="117" t="s">
        <v>3</v>
      </c>
    </row>
    <row r="4" spans="1:9" s="100" customFormat="1" ht="15" customHeight="1">
      <c r="A4" s="105" t="s">
        <v>103</v>
      </c>
      <c r="B4" s="106" t="s">
        <v>104</v>
      </c>
      <c r="C4" s="106" t="s">
        <v>104</v>
      </c>
      <c r="D4" s="106" t="s">
        <v>105</v>
      </c>
      <c r="E4" s="106" t="s">
        <v>104</v>
      </c>
      <c r="F4" s="106" t="s">
        <v>104</v>
      </c>
      <c r="G4" s="106" t="s">
        <v>104</v>
      </c>
      <c r="H4" s="106" t="s">
        <v>104</v>
      </c>
      <c r="I4" s="118" t="s">
        <v>104</v>
      </c>
    </row>
    <row r="5" spans="1:9" s="100" customFormat="1" ht="15" customHeight="1">
      <c r="A5" s="107" t="s">
        <v>106</v>
      </c>
      <c r="B5" s="108" t="s">
        <v>107</v>
      </c>
      <c r="C5" s="108" t="s">
        <v>84</v>
      </c>
      <c r="D5" s="108" t="s">
        <v>106</v>
      </c>
      <c r="E5" s="108" t="s">
        <v>107</v>
      </c>
      <c r="F5" s="108" t="s">
        <v>84</v>
      </c>
      <c r="G5" s="108" t="s">
        <v>106</v>
      </c>
      <c r="H5" s="108" t="s">
        <v>107</v>
      </c>
      <c r="I5" s="119" t="s">
        <v>84</v>
      </c>
    </row>
    <row r="6" spans="1:9" s="100" customFormat="1" ht="15" customHeight="1">
      <c r="A6" s="107" t="s">
        <v>104</v>
      </c>
      <c r="B6" s="108" t="s">
        <v>104</v>
      </c>
      <c r="C6" s="108" t="s">
        <v>104</v>
      </c>
      <c r="D6" s="108" t="s">
        <v>104</v>
      </c>
      <c r="E6" s="108" t="s">
        <v>104</v>
      </c>
      <c r="F6" s="108" t="s">
        <v>104</v>
      </c>
      <c r="G6" s="108" t="s">
        <v>104</v>
      </c>
      <c r="H6" s="108" t="s">
        <v>104</v>
      </c>
      <c r="I6" s="119" t="s">
        <v>104</v>
      </c>
    </row>
    <row r="7" spans="1:9" s="100" customFormat="1" ht="13.5" customHeight="1">
      <c r="A7" s="109" t="s">
        <v>108</v>
      </c>
      <c r="B7" s="110" t="s">
        <v>109</v>
      </c>
      <c r="C7" s="111">
        <f>SUM(C8:C16)</f>
        <v>102.44000000000001</v>
      </c>
      <c r="D7" s="110" t="s">
        <v>110</v>
      </c>
      <c r="E7" s="110" t="s">
        <v>111</v>
      </c>
      <c r="F7" s="111">
        <f>SUM(F8:F34)</f>
        <v>67.27</v>
      </c>
      <c r="G7" s="110" t="s">
        <v>112</v>
      </c>
      <c r="H7" s="110" t="s">
        <v>113</v>
      </c>
      <c r="I7" s="120">
        <f>SUM(I9)</f>
        <v>0.84</v>
      </c>
    </row>
    <row r="8" spans="1:9" s="100" customFormat="1" ht="13.5" customHeight="1">
      <c r="A8" s="109" t="s">
        <v>114</v>
      </c>
      <c r="B8" s="110" t="s">
        <v>115</v>
      </c>
      <c r="C8" s="111">
        <v>38.49</v>
      </c>
      <c r="D8" s="110" t="s">
        <v>116</v>
      </c>
      <c r="E8" s="110" t="s">
        <v>117</v>
      </c>
      <c r="F8" s="111">
        <v>2.64</v>
      </c>
      <c r="G8" s="110" t="s">
        <v>118</v>
      </c>
      <c r="H8" s="110" t="s">
        <v>119</v>
      </c>
      <c r="I8" s="120"/>
    </row>
    <row r="9" spans="1:9" s="100" customFormat="1" ht="13.5" customHeight="1">
      <c r="A9" s="109" t="s">
        <v>120</v>
      </c>
      <c r="B9" s="110" t="s">
        <v>121</v>
      </c>
      <c r="C9" s="111">
        <v>27.22</v>
      </c>
      <c r="D9" s="110" t="s">
        <v>122</v>
      </c>
      <c r="E9" s="110" t="s">
        <v>123</v>
      </c>
      <c r="F9" s="111">
        <v>1.53</v>
      </c>
      <c r="G9" s="110" t="s">
        <v>124</v>
      </c>
      <c r="H9" s="110" t="s">
        <v>125</v>
      </c>
      <c r="I9" s="120">
        <v>0.84</v>
      </c>
    </row>
    <row r="10" spans="1:9" s="100" customFormat="1" ht="13.5" customHeight="1">
      <c r="A10" s="109" t="s">
        <v>126</v>
      </c>
      <c r="B10" s="110" t="s">
        <v>127</v>
      </c>
      <c r="C10" s="111">
        <v>12.42</v>
      </c>
      <c r="D10" s="110" t="s">
        <v>128</v>
      </c>
      <c r="E10" s="110" t="s">
        <v>129</v>
      </c>
      <c r="F10" s="111">
        <v>6</v>
      </c>
      <c r="G10" s="110" t="s">
        <v>130</v>
      </c>
      <c r="H10" s="110" t="s">
        <v>131</v>
      </c>
      <c r="I10" s="120"/>
    </row>
    <row r="11" spans="1:9" s="100" customFormat="1" ht="13.5" customHeight="1">
      <c r="A11" s="109" t="s">
        <v>132</v>
      </c>
      <c r="B11" s="110" t="s">
        <v>133</v>
      </c>
      <c r="C11" s="111">
        <v>8.63</v>
      </c>
      <c r="D11" s="110" t="s">
        <v>134</v>
      </c>
      <c r="E11" s="110" t="s">
        <v>135</v>
      </c>
      <c r="F11" s="111"/>
      <c r="G11" s="110" t="s">
        <v>136</v>
      </c>
      <c r="H11" s="110" t="s">
        <v>137</v>
      </c>
      <c r="I11" s="120"/>
    </row>
    <row r="12" spans="1:9" s="100" customFormat="1" ht="13.5" customHeight="1">
      <c r="A12" s="109" t="s">
        <v>138</v>
      </c>
      <c r="B12" s="110" t="s">
        <v>139</v>
      </c>
      <c r="C12" s="111"/>
      <c r="D12" s="110" t="s">
        <v>140</v>
      </c>
      <c r="E12" s="110" t="s">
        <v>141</v>
      </c>
      <c r="F12" s="111"/>
      <c r="G12" s="110" t="s">
        <v>142</v>
      </c>
      <c r="H12" s="110" t="s">
        <v>143</v>
      </c>
      <c r="I12" s="120"/>
    </row>
    <row r="13" spans="1:9" s="100" customFormat="1" ht="13.5" customHeight="1">
      <c r="A13" s="109" t="s">
        <v>144</v>
      </c>
      <c r="B13" s="110" t="s">
        <v>145</v>
      </c>
      <c r="C13" s="111"/>
      <c r="D13" s="110" t="s">
        <v>146</v>
      </c>
      <c r="E13" s="110" t="s">
        <v>147</v>
      </c>
      <c r="F13" s="111">
        <v>1.9</v>
      </c>
      <c r="G13" s="110" t="s">
        <v>148</v>
      </c>
      <c r="H13" s="110" t="s">
        <v>149</v>
      </c>
      <c r="I13" s="120"/>
    </row>
    <row r="14" spans="1:9" s="100" customFormat="1" ht="13.5" customHeight="1">
      <c r="A14" s="109" t="s">
        <v>150</v>
      </c>
      <c r="B14" s="110" t="s">
        <v>151</v>
      </c>
      <c r="C14" s="111">
        <v>10.39</v>
      </c>
      <c r="D14" s="110" t="s">
        <v>152</v>
      </c>
      <c r="E14" s="110" t="s">
        <v>153</v>
      </c>
      <c r="F14" s="111">
        <v>0.5</v>
      </c>
      <c r="G14" s="110" t="s">
        <v>154</v>
      </c>
      <c r="H14" s="110" t="s">
        <v>155</v>
      </c>
      <c r="I14" s="120"/>
    </row>
    <row r="15" spans="1:9" s="100" customFormat="1" ht="13.5" customHeight="1">
      <c r="A15" s="109" t="s">
        <v>156</v>
      </c>
      <c r="B15" s="110" t="s">
        <v>157</v>
      </c>
      <c r="C15" s="111"/>
      <c r="D15" s="110" t="s">
        <v>158</v>
      </c>
      <c r="E15" s="110" t="s">
        <v>159</v>
      </c>
      <c r="F15" s="111"/>
      <c r="G15" s="110" t="s">
        <v>160</v>
      </c>
      <c r="H15" s="110" t="s">
        <v>161</v>
      </c>
      <c r="I15" s="120"/>
    </row>
    <row r="16" spans="1:9" s="100" customFormat="1" ht="13.5" customHeight="1">
      <c r="A16" s="109" t="s">
        <v>162</v>
      </c>
      <c r="B16" s="110" t="s">
        <v>163</v>
      </c>
      <c r="C16" s="111">
        <v>5.29</v>
      </c>
      <c r="D16" s="110" t="s">
        <v>164</v>
      </c>
      <c r="E16" s="110" t="s">
        <v>165</v>
      </c>
      <c r="F16" s="111">
        <v>0.1</v>
      </c>
      <c r="G16" s="110" t="s">
        <v>166</v>
      </c>
      <c r="H16" s="110" t="s">
        <v>167</v>
      </c>
      <c r="I16" s="120"/>
    </row>
    <row r="17" spans="1:9" s="100" customFormat="1" ht="13.5" customHeight="1">
      <c r="A17" s="109" t="s">
        <v>168</v>
      </c>
      <c r="B17" s="110" t="s">
        <v>169</v>
      </c>
      <c r="C17" s="111">
        <f>SUM(C18:C33)</f>
        <v>14.389999999999999</v>
      </c>
      <c r="D17" s="110" t="s">
        <v>170</v>
      </c>
      <c r="E17" s="110" t="s">
        <v>171</v>
      </c>
      <c r="F17" s="111">
        <v>2.64</v>
      </c>
      <c r="G17" s="110" t="s">
        <v>172</v>
      </c>
      <c r="H17" s="110" t="s">
        <v>173</v>
      </c>
      <c r="I17" s="120"/>
    </row>
    <row r="18" spans="1:9" s="100" customFormat="1" ht="13.5" customHeight="1">
      <c r="A18" s="109" t="s">
        <v>174</v>
      </c>
      <c r="B18" s="110" t="s">
        <v>175</v>
      </c>
      <c r="C18" s="111"/>
      <c r="D18" s="110" t="s">
        <v>176</v>
      </c>
      <c r="E18" s="110" t="s">
        <v>177</v>
      </c>
      <c r="F18" s="111"/>
      <c r="G18" s="110" t="s">
        <v>178</v>
      </c>
      <c r="H18" s="110" t="s">
        <v>179</v>
      </c>
      <c r="I18" s="120"/>
    </row>
    <row r="19" spans="1:9" s="100" customFormat="1" ht="13.5" customHeight="1">
      <c r="A19" s="109" t="s">
        <v>180</v>
      </c>
      <c r="B19" s="110" t="s">
        <v>181</v>
      </c>
      <c r="C19" s="111"/>
      <c r="D19" s="110" t="s">
        <v>182</v>
      </c>
      <c r="E19" s="110" t="s">
        <v>183</v>
      </c>
      <c r="F19" s="111">
        <v>0.79</v>
      </c>
      <c r="G19" s="110" t="s">
        <v>184</v>
      </c>
      <c r="H19" s="110" t="s">
        <v>185</v>
      </c>
      <c r="I19" s="120"/>
    </row>
    <row r="20" spans="1:9" s="100" customFormat="1" ht="13.5" customHeight="1">
      <c r="A20" s="109" t="s">
        <v>186</v>
      </c>
      <c r="B20" s="110" t="s">
        <v>187</v>
      </c>
      <c r="C20" s="111"/>
      <c r="D20" s="110" t="s">
        <v>188</v>
      </c>
      <c r="E20" s="110" t="s">
        <v>189</v>
      </c>
      <c r="F20" s="111"/>
      <c r="G20" s="110" t="s">
        <v>190</v>
      </c>
      <c r="H20" s="110" t="s">
        <v>191</v>
      </c>
      <c r="I20" s="120"/>
    </row>
    <row r="21" spans="1:9" s="100" customFormat="1" ht="13.5" customHeight="1">
      <c r="A21" s="109" t="s">
        <v>192</v>
      </c>
      <c r="B21" s="110" t="s">
        <v>193</v>
      </c>
      <c r="C21" s="111"/>
      <c r="D21" s="110" t="s">
        <v>194</v>
      </c>
      <c r="E21" s="110" t="s">
        <v>195</v>
      </c>
      <c r="F21" s="111">
        <v>0.55</v>
      </c>
      <c r="G21" s="110" t="s">
        <v>196</v>
      </c>
      <c r="H21" s="110" t="s">
        <v>197</v>
      </c>
      <c r="I21" s="120"/>
    </row>
    <row r="22" spans="1:9" s="100" customFormat="1" ht="13.5" customHeight="1">
      <c r="A22" s="109" t="s">
        <v>198</v>
      </c>
      <c r="B22" s="110" t="s">
        <v>199</v>
      </c>
      <c r="C22" s="111">
        <v>6.93</v>
      </c>
      <c r="D22" s="110" t="s">
        <v>200</v>
      </c>
      <c r="E22" s="110" t="s">
        <v>201</v>
      </c>
      <c r="F22" s="111"/>
      <c r="G22" s="110" t="s">
        <v>202</v>
      </c>
      <c r="H22" s="110" t="s">
        <v>203</v>
      </c>
      <c r="I22" s="120"/>
    </row>
    <row r="23" spans="1:9" s="100" customFormat="1" ht="13.5" customHeight="1">
      <c r="A23" s="109" t="s">
        <v>204</v>
      </c>
      <c r="B23" s="110" t="s">
        <v>205</v>
      </c>
      <c r="C23" s="111"/>
      <c r="D23" s="110" t="s">
        <v>206</v>
      </c>
      <c r="E23" s="110" t="s">
        <v>207</v>
      </c>
      <c r="F23" s="111">
        <v>0.45</v>
      </c>
      <c r="G23" s="110" t="s">
        <v>208</v>
      </c>
      <c r="H23" s="110" t="s">
        <v>209</v>
      </c>
      <c r="I23" s="120"/>
    </row>
    <row r="24" spans="1:9" s="100" customFormat="1" ht="13.5" customHeight="1">
      <c r="A24" s="109" t="s">
        <v>210</v>
      </c>
      <c r="B24" s="110" t="s">
        <v>211</v>
      </c>
      <c r="C24" s="111"/>
      <c r="D24" s="110" t="s">
        <v>212</v>
      </c>
      <c r="E24" s="110" t="s">
        <v>213</v>
      </c>
      <c r="F24" s="111">
        <v>27.56</v>
      </c>
      <c r="G24" s="110" t="s">
        <v>214</v>
      </c>
      <c r="H24" s="110" t="s">
        <v>215</v>
      </c>
      <c r="I24" s="120"/>
    </row>
    <row r="25" spans="1:9" s="100" customFormat="1" ht="13.5" customHeight="1">
      <c r="A25" s="109" t="s">
        <v>216</v>
      </c>
      <c r="B25" s="110" t="s">
        <v>217</v>
      </c>
      <c r="C25" s="111"/>
      <c r="D25" s="110" t="s">
        <v>218</v>
      </c>
      <c r="E25" s="110" t="s">
        <v>219</v>
      </c>
      <c r="F25" s="111"/>
      <c r="G25" s="110" t="s">
        <v>220</v>
      </c>
      <c r="H25" s="110" t="s">
        <v>221</v>
      </c>
      <c r="I25" s="120"/>
    </row>
    <row r="26" spans="1:9" s="100" customFormat="1" ht="13.5" customHeight="1">
      <c r="A26" s="109" t="s">
        <v>222</v>
      </c>
      <c r="B26" s="110" t="s">
        <v>223</v>
      </c>
      <c r="C26" s="111"/>
      <c r="D26" s="110" t="s">
        <v>224</v>
      </c>
      <c r="E26" s="110" t="s">
        <v>225</v>
      </c>
      <c r="F26" s="111"/>
      <c r="G26" s="110" t="s">
        <v>226</v>
      </c>
      <c r="H26" s="110" t="s">
        <v>227</v>
      </c>
      <c r="I26" s="120"/>
    </row>
    <row r="27" spans="1:9" s="100" customFormat="1" ht="13.5" customHeight="1">
      <c r="A27" s="109" t="s">
        <v>228</v>
      </c>
      <c r="B27" s="110" t="s">
        <v>229</v>
      </c>
      <c r="C27" s="111"/>
      <c r="D27" s="110" t="s">
        <v>230</v>
      </c>
      <c r="E27" s="110" t="s">
        <v>231</v>
      </c>
      <c r="F27" s="111">
        <v>0.53</v>
      </c>
      <c r="G27" s="110" t="s">
        <v>232</v>
      </c>
      <c r="H27" s="110" t="s">
        <v>233</v>
      </c>
      <c r="I27" s="120"/>
    </row>
    <row r="28" spans="1:9" s="100" customFormat="1" ht="13.5" customHeight="1">
      <c r="A28" s="109" t="s">
        <v>234</v>
      </c>
      <c r="B28" s="110" t="s">
        <v>235</v>
      </c>
      <c r="C28" s="111">
        <v>7.34</v>
      </c>
      <c r="D28" s="110" t="s">
        <v>236</v>
      </c>
      <c r="E28" s="110" t="s">
        <v>237</v>
      </c>
      <c r="F28" s="111">
        <v>1</v>
      </c>
      <c r="G28" s="110" t="s">
        <v>238</v>
      </c>
      <c r="H28" s="110" t="s">
        <v>239</v>
      </c>
      <c r="I28" s="120"/>
    </row>
    <row r="29" spans="1:9" s="100" customFormat="1" ht="13.5" customHeight="1">
      <c r="A29" s="109" t="s">
        <v>240</v>
      </c>
      <c r="B29" s="110" t="s">
        <v>241</v>
      </c>
      <c r="C29" s="111"/>
      <c r="D29" s="110" t="s">
        <v>242</v>
      </c>
      <c r="E29" s="110" t="s">
        <v>243</v>
      </c>
      <c r="F29" s="111">
        <v>1.5</v>
      </c>
      <c r="G29" s="110" t="s">
        <v>244</v>
      </c>
      <c r="H29" s="110" t="s">
        <v>245</v>
      </c>
      <c r="I29" s="120"/>
    </row>
    <row r="30" spans="1:9" s="100" customFormat="1" ht="13.5" customHeight="1">
      <c r="A30" s="109" t="s">
        <v>246</v>
      </c>
      <c r="B30" s="110" t="s">
        <v>247</v>
      </c>
      <c r="C30" s="111"/>
      <c r="D30" s="110" t="s">
        <v>248</v>
      </c>
      <c r="E30" s="110" t="s">
        <v>249</v>
      </c>
      <c r="F30" s="111"/>
      <c r="G30" s="110" t="s">
        <v>250</v>
      </c>
      <c r="H30" s="110" t="s">
        <v>251</v>
      </c>
      <c r="I30" s="120"/>
    </row>
    <row r="31" spans="1:9" s="100" customFormat="1" ht="13.5" customHeight="1">
      <c r="A31" s="109" t="s">
        <v>252</v>
      </c>
      <c r="B31" s="110" t="s">
        <v>253</v>
      </c>
      <c r="C31" s="111"/>
      <c r="D31" s="110" t="s">
        <v>254</v>
      </c>
      <c r="E31" s="110" t="s">
        <v>255</v>
      </c>
      <c r="F31" s="111"/>
      <c r="G31" s="110" t="s">
        <v>256</v>
      </c>
      <c r="H31" s="110" t="s">
        <v>257</v>
      </c>
      <c r="I31" s="120"/>
    </row>
    <row r="32" spans="1:9" s="100" customFormat="1" ht="13.5" customHeight="1">
      <c r="A32" s="109" t="s">
        <v>258</v>
      </c>
      <c r="B32" s="110" t="s">
        <v>259</v>
      </c>
      <c r="C32" s="111"/>
      <c r="D32" s="110" t="s">
        <v>260</v>
      </c>
      <c r="E32" s="110" t="s">
        <v>261</v>
      </c>
      <c r="F32" s="111">
        <v>5.98</v>
      </c>
      <c r="G32" s="110" t="s">
        <v>262</v>
      </c>
      <c r="H32" s="110" t="s">
        <v>263</v>
      </c>
      <c r="I32" s="120"/>
    </row>
    <row r="33" spans="1:9" s="100" customFormat="1" ht="13.5" customHeight="1">
      <c r="A33" s="109" t="s">
        <v>264</v>
      </c>
      <c r="B33" s="110" t="s">
        <v>265</v>
      </c>
      <c r="C33" s="111">
        <v>0.12</v>
      </c>
      <c r="D33" s="110" t="s">
        <v>266</v>
      </c>
      <c r="E33" s="110" t="s">
        <v>267</v>
      </c>
      <c r="F33" s="111"/>
      <c r="G33" s="110" t="s">
        <v>104</v>
      </c>
      <c r="H33" s="110" t="s">
        <v>104</v>
      </c>
      <c r="I33" s="120"/>
    </row>
    <row r="34" spans="1:9" s="100" customFormat="1" ht="13.5" customHeight="1">
      <c r="A34" s="109" t="s">
        <v>104</v>
      </c>
      <c r="B34" s="110" t="s">
        <v>104</v>
      </c>
      <c r="C34" s="111" t="s">
        <v>104</v>
      </c>
      <c r="D34" s="110" t="s">
        <v>268</v>
      </c>
      <c r="E34" s="110" t="s">
        <v>269</v>
      </c>
      <c r="F34" s="111">
        <v>13.6</v>
      </c>
      <c r="G34" s="110" t="s">
        <v>104</v>
      </c>
      <c r="H34" s="110" t="s">
        <v>104</v>
      </c>
      <c r="I34" s="120"/>
    </row>
    <row r="35" spans="1:9" s="100" customFormat="1" ht="15" customHeight="1">
      <c r="A35" s="112" t="s">
        <v>270</v>
      </c>
      <c r="B35" s="113" t="s">
        <v>104</v>
      </c>
      <c r="C35" s="114">
        <f>SUM(C7+C17)</f>
        <v>116.83000000000001</v>
      </c>
      <c r="D35" s="113" t="s">
        <v>271</v>
      </c>
      <c r="E35" s="113" t="s">
        <v>104</v>
      </c>
      <c r="F35" s="113" t="s">
        <v>104</v>
      </c>
      <c r="G35" s="113" t="s">
        <v>104</v>
      </c>
      <c r="H35" s="113" t="s">
        <v>104</v>
      </c>
      <c r="I35" s="121">
        <f>SUM(F7+I7)</f>
        <v>68.11</v>
      </c>
    </row>
    <row r="36" spans="1:9" s="101" customFormat="1" ht="19.5" customHeight="1">
      <c r="A36" s="115" t="s">
        <v>272</v>
      </c>
      <c r="B36" s="115"/>
      <c r="C36" s="115"/>
      <c r="D36" s="115"/>
      <c r="E36" s="115"/>
      <c r="F36" s="115"/>
      <c r="G36" s="115"/>
      <c r="H36" s="115"/>
      <c r="I36" s="11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I15" sqref="I15"/>
    </sheetView>
  </sheetViews>
  <sheetFormatPr defaultColWidth="9.00390625" defaultRowHeight="30" customHeight="1"/>
  <cols>
    <col min="1" max="12" width="10.125" style="42" customWidth="1"/>
    <col min="13" max="16384" width="9.00390625" style="42" customWidth="1"/>
  </cols>
  <sheetData>
    <row r="1" spans="1:12" s="37" customFormat="1" ht="30" customHeight="1">
      <c r="A1" s="43" t="s">
        <v>273</v>
      </c>
      <c r="B1" s="43"/>
      <c r="C1" s="43"/>
      <c r="D1" s="43"/>
      <c r="E1" s="43"/>
      <c r="F1" s="43"/>
      <c r="G1" s="43"/>
      <c r="H1" s="43"/>
      <c r="I1" s="43"/>
      <c r="J1" s="43"/>
      <c r="K1" s="43"/>
      <c r="L1" s="43"/>
    </row>
    <row r="2" s="38" customFormat="1" ht="30" customHeight="1">
      <c r="L2" s="81" t="s">
        <v>274</v>
      </c>
    </row>
    <row r="3" spans="1:12" s="38" customFormat="1" ht="30" customHeight="1">
      <c r="A3" s="45"/>
      <c r="B3" s="46"/>
      <c r="C3" s="46"/>
      <c r="D3" s="46"/>
      <c r="E3" s="46"/>
      <c r="F3" s="46"/>
      <c r="G3" s="46"/>
      <c r="H3" s="46"/>
      <c r="I3" s="46"/>
      <c r="J3" s="46"/>
      <c r="K3" s="47"/>
      <c r="L3" s="81" t="s">
        <v>3</v>
      </c>
    </row>
    <row r="4" spans="1:12" s="39" customFormat="1" ht="30" customHeight="1">
      <c r="A4" s="89" t="s">
        <v>275</v>
      </c>
      <c r="B4" s="53"/>
      <c r="C4" s="53"/>
      <c r="D4" s="53"/>
      <c r="E4" s="53"/>
      <c r="F4" s="90"/>
      <c r="G4" s="52" t="s">
        <v>276</v>
      </c>
      <c r="H4" s="53"/>
      <c r="I4" s="53"/>
      <c r="J4" s="53"/>
      <c r="K4" s="53"/>
      <c r="L4" s="96"/>
    </row>
    <row r="5" spans="1:12" s="39" customFormat="1" ht="30" customHeight="1">
      <c r="A5" s="91" t="s">
        <v>68</v>
      </c>
      <c r="B5" s="92" t="s">
        <v>277</v>
      </c>
      <c r="C5" s="63" t="s">
        <v>278</v>
      </c>
      <c r="D5" s="61"/>
      <c r="E5" s="62"/>
      <c r="F5" s="55" t="s">
        <v>279</v>
      </c>
      <c r="G5" s="93" t="s">
        <v>68</v>
      </c>
      <c r="H5" s="92" t="s">
        <v>277</v>
      </c>
      <c r="I5" s="63" t="s">
        <v>278</v>
      </c>
      <c r="J5" s="61"/>
      <c r="K5" s="62"/>
      <c r="L5" s="97" t="s">
        <v>279</v>
      </c>
    </row>
    <row r="6" spans="1:12" s="39" customFormat="1" ht="30" customHeight="1">
      <c r="A6" s="94"/>
      <c r="B6" s="59"/>
      <c r="C6" s="59" t="s">
        <v>98</v>
      </c>
      <c r="D6" s="59" t="s">
        <v>280</v>
      </c>
      <c r="E6" s="59" t="s">
        <v>281</v>
      </c>
      <c r="F6" s="55"/>
      <c r="G6" s="66"/>
      <c r="H6" s="59"/>
      <c r="I6" s="59" t="s">
        <v>98</v>
      </c>
      <c r="J6" s="59" t="s">
        <v>280</v>
      </c>
      <c r="K6" s="59" t="s">
        <v>281</v>
      </c>
      <c r="L6" s="84"/>
    </row>
    <row r="7" spans="1:12" s="39" customFormat="1" ht="30" customHeight="1">
      <c r="A7" s="54">
        <v>1</v>
      </c>
      <c r="B7" s="55">
        <v>2</v>
      </c>
      <c r="C7" s="55">
        <v>3</v>
      </c>
      <c r="D7" s="55">
        <v>4</v>
      </c>
      <c r="E7" s="55">
        <v>5</v>
      </c>
      <c r="F7" s="55">
        <v>6</v>
      </c>
      <c r="G7" s="55">
        <v>7</v>
      </c>
      <c r="H7" s="55">
        <v>8</v>
      </c>
      <c r="I7" s="55">
        <v>9</v>
      </c>
      <c r="J7" s="55">
        <v>10</v>
      </c>
      <c r="K7" s="55">
        <v>11</v>
      </c>
      <c r="L7" s="85">
        <v>12</v>
      </c>
    </row>
    <row r="8" spans="1:12" s="40" customFormat="1" ht="30" customHeight="1">
      <c r="A8" s="95">
        <f>SUM(B8+C8+F8)</f>
        <v>3.5</v>
      </c>
      <c r="B8" s="75"/>
      <c r="C8" s="75"/>
      <c r="D8" s="75"/>
      <c r="E8" s="75"/>
      <c r="F8" s="75">
        <v>3.5</v>
      </c>
      <c r="G8" s="75">
        <f>H8+I8+L8</f>
        <v>0.54</v>
      </c>
      <c r="H8" s="75"/>
      <c r="I8" s="75"/>
      <c r="J8" s="75"/>
      <c r="K8" s="76"/>
      <c r="L8" s="88">
        <v>0.54</v>
      </c>
    </row>
    <row r="9" spans="1:12" s="41" customFormat="1" ht="30" customHeight="1">
      <c r="A9" s="77" t="s">
        <v>282</v>
      </c>
      <c r="B9" s="78"/>
      <c r="C9" s="78"/>
      <c r="D9" s="78"/>
      <c r="E9" s="78"/>
      <c r="F9" s="78"/>
      <c r="G9" s="78"/>
      <c r="H9" s="78"/>
      <c r="I9" s="78"/>
      <c r="J9" s="78"/>
      <c r="K9" s="78"/>
      <c r="L9" s="7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9.5" customHeight="1"/>
  <cols>
    <col min="1" max="2" width="4.625" style="42" customWidth="1"/>
    <col min="3" max="3" width="11.00390625" style="42" customWidth="1"/>
    <col min="4" max="9" width="16.625" style="42" customWidth="1"/>
    <col min="10" max="16384" width="9.00390625" style="42" customWidth="1"/>
  </cols>
  <sheetData>
    <row r="1" spans="1:9" s="37" customFormat="1" ht="19.5" customHeight="1">
      <c r="A1" s="43" t="s">
        <v>283</v>
      </c>
      <c r="B1" s="43"/>
      <c r="C1" s="43"/>
      <c r="D1" s="43"/>
      <c r="E1" s="43"/>
      <c r="F1" s="43"/>
      <c r="G1" s="43"/>
      <c r="H1" s="43"/>
      <c r="I1" s="43"/>
    </row>
    <row r="2" spans="1:9" s="38" customFormat="1" ht="19.5" customHeight="1">
      <c r="A2" s="44"/>
      <c r="B2" s="44"/>
      <c r="C2" s="44"/>
      <c r="I2" s="81" t="s">
        <v>284</v>
      </c>
    </row>
    <row r="3" spans="1:9" s="38" customFormat="1" ht="19.5" customHeight="1">
      <c r="A3" s="45"/>
      <c r="B3" s="44"/>
      <c r="C3" s="44"/>
      <c r="D3" s="46"/>
      <c r="E3" s="46"/>
      <c r="F3" s="46"/>
      <c r="G3" s="46"/>
      <c r="H3" s="47"/>
      <c r="I3" s="81" t="s">
        <v>3</v>
      </c>
    </row>
    <row r="4" spans="1:9" s="39" customFormat="1" ht="19.5" customHeight="1">
      <c r="A4" s="48" t="s">
        <v>96</v>
      </c>
      <c r="B4" s="49"/>
      <c r="C4" s="49"/>
      <c r="D4" s="50" t="s">
        <v>285</v>
      </c>
      <c r="E4" s="51" t="s">
        <v>286</v>
      </c>
      <c r="F4" s="52" t="s">
        <v>97</v>
      </c>
      <c r="G4" s="53"/>
      <c r="H4" s="53"/>
      <c r="I4" s="82" t="s">
        <v>287</v>
      </c>
    </row>
    <row r="5" spans="1:9" s="39" customFormat="1" ht="19.5" customHeight="1">
      <c r="A5" s="54" t="s">
        <v>65</v>
      </c>
      <c r="B5" s="55"/>
      <c r="C5" s="55" t="s">
        <v>66</v>
      </c>
      <c r="D5" s="56"/>
      <c r="E5" s="57"/>
      <c r="F5" s="57" t="s">
        <v>98</v>
      </c>
      <c r="G5" s="57" t="s">
        <v>99</v>
      </c>
      <c r="H5" s="56" t="s">
        <v>76</v>
      </c>
      <c r="I5" s="83"/>
    </row>
    <row r="6" spans="1:9" s="39" customFormat="1" ht="19.5" customHeight="1">
      <c r="A6" s="54"/>
      <c r="B6" s="55"/>
      <c r="C6" s="55"/>
      <c r="D6" s="56"/>
      <c r="E6" s="57"/>
      <c r="F6" s="57"/>
      <c r="G6" s="57"/>
      <c r="H6" s="56"/>
      <c r="I6" s="83"/>
    </row>
    <row r="7" spans="1:9" s="39" customFormat="1" ht="19.5" customHeight="1">
      <c r="A7" s="54"/>
      <c r="B7" s="55"/>
      <c r="C7" s="55"/>
      <c r="D7" s="58"/>
      <c r="E7" s="59"/>
      <c r="F7" s="59"/>
      <c r="G7" s="59"/>
      <c r="H7" s="58"/>
      <c r="I7" s="84"/>
    </row>
    <row r="8" spans="1:9" s="39" customFormat="1" ht="19.5" customHeight="1">
      <c r="A8" s="60" t="s">
        <v>67</v>
      </c>
      <c r="B8" s="61"/>
      <c r="C8" s="62"/>
      <c r="D8" s="55">
        <v>1</v>
      </c>
      <c r="E8" s="55">
        <v>2</v>
      </c>
      <c r="F8" s="55">
        <v>3</v>
      </c>
      <c r="G8" s="55">
        <v>4</v>
      </c>
      <c r="H8" s="63">
        <v>5</v>
      </c>
      <c r="I8" s="85">
        <v>6</v>
      </c>
    </row>
    <row r="9" spans="1:9" s="39" customFormat="1" ht="19.5" customHeight="1">
      <c r="A9" s="64" t="s">
        <v>68</v>
      </c>
      <c r="B9" s="65"/>
      <c r="C9" s="66"/>
      <c r="D9" s="67"/>
      <c r="E9" s="67"/>
      <c r="F9" s="67"/>
      <c r="G9" s="67"/>
      <c r="H9" s="68"/>
      <c r="I9" s="86"/>
    </row>
    <row r="10" spans="1:9" s="40" customFormat="1" ht="19.5" customHeight="1">
      <c r="A10" s="54"/>
      <c r="B10" s="55"/>
      <c r="C10" s="69"/>
      <c r="D10" s="69"/>
      <c r="E10" s="69"/>
      <c r="F10" s="69"/>
      <c r="G10" s="70"/>
      <c r="H10" s="71"/>
      <c r="I10" s="87"/>
    </row>
    <row r="11" spans="1:9" s="40" customFormat="1" ht="19.5" customHeight="1">
      <c r="A11" s="54"/>
      <c r="B11" s="55"/>
      <c r="C11" s="69"/>
      <c r="D11" s="69"/>
      <c r="E11" s="69"/>
      <c r="F11" s="69"/>
      <c r="G11" s="69"/>
      <c r="H11" s="72"/>
      <c r="I11" s="87"/>
    </row>
    <row r="12" spans="1:9" s="40" customFormat="1" ht="19.5" customHeight="1">
      <c r="A12" s="54"/>
      <c r="B12" s="55"/>
      <c r="C12" s="69"/>
      <c r="D12" s="69"/>
      <c r="E12" s="69"/>
      <c r="F12" s="69"/>
      <c r="G12" s="69"/>
      <c r="H12" s="72"/>
      <c r="I12" s="87"/>
    </row>
    <row r="13" spans="1:9" s="40" customFormat="1" ht="19.5" customHeight="1">
      <c r="A13" s="54"/>
      <c r="B13" s="55"/>
      <c r="C13" s="69"/>
      <c r="D13" s="69"/>
      <c r="E13" s="69"/>
      <c r="F13" s="69"/>
      <c r="G13" s="69"/>
      <c r="H13" s="72"/>
      <c r="I13" s="87"/>
    </row>
    <row r="14" spans="1:9" s="40" customFormat="1" ht="19.5" customHeight="1">
      <c r="A14" s="54"/>
      <c r="B14" s="55"/>
      <c r="C14" s="69"/>
      <c r="D14" s="69"/>
      <c r="E14" s="69"/>
      <c r="F14" s="69"/>
      <c r="G14" s="69"/>
      <c r="H14" s="72"/>
      <c r="I14" s="87"/>
    </row>
    <row r="15" spans="1:9" s="40" customFormat="1" ht="19.5" customHeight="1">
      <c r="A15" s="73"/>
      <c r="B15" s="74"/>
      <c r="C15" s="75"/>
      <c r="D15" s="75"/>
      <c r="E15" s="75"/>
      <c r="F15" s="75"/>
      <c r="G15" s="75"/>
      <c r="H15" s="76"/>
      <c r="I15" s="88"/>
    </row>
    <row r="16" spans="1:9" s="41" customFormat="1" ht="19.5" customHeight="1">
      <c r="A16" s="77" t="s">
        <v>288</v>
      </c>
      <c r="B16" s="78"/>
      <c r="C16" s="78"/>
      <c r="D16" s="78"/>
      <c r="E16" s="78"/>
      <c r="F16" s="78"/>
      <c r="G16" s="78"/>
      <c r="H16" s="78"/>
      <c r="I16" s="78"/>
    </row>
    <row r="17" spans="1:9" ht="19.5" customHeight="1">
      <c r="A17" s="79" t="s">
        <v>289</v>
      </c>
      <c r="B17" s="79"/>
      <c r="C17" s="79"/>
      <c r="D17" s="79"/>
      <c r="E17" s="79"/>
      <c r="F17" s="79"/>
      <c r="G17" s="79"/>
      <c r="H17" s="79"/>
      <c r="I17" s="79"/>
    </row>
    <row r="18" ht="19.5" customHeight="1">
      <c r="A18" s="80"/>
    </row>
    <row r="19" ht="19.5" customHeight="1">
      <c r="A19" s="80"/>
    </row>
    <row r="20" ht="19.5" customHeight="1">
      <c r="A20" s="8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I15" sqref="I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290</v>
      </c>
      <c r="B1" s="2"/>
      <c r="C1" s="2"/>
      <c r="D1" s="2"/>
      <c r="E1" s="2"/>
      <c r="F1" s="2"/>
      <c r="IS1"/>
      <c r="IT1"/>
      <c r="IU1"/>
      <c r="IV1"/>
    </row>
    <row r="2" spans="1:256" s="1" customFormat="1" ht="14.25">
      <c r="A2" s="3"/>
      <c r="B2" s="3"/>
      <c r="C2" s="3"/>
      <c r="D2" s="4"/>
      <c r="E2" s="4"/>
      <c r="F2" s="5" t="s">
        <v>291</v>
      </c>
      <c r="IS2"/>
      <c r="IT2"/>
      <c r="IU2"/>
      <c r="IV2"/>
    </row>
    <row r="3" spans="1:256" s="1" customFormat="1" ht="15">
      <c r="A3" s="6" t="s">
        <v>292</v>
      </c>
      <c r="B3" s="3"/>
      <c r="C3" s="3"/>
      <c r="D3" s="7"/>
      <c r="E3" s="7"/>
      <c r="F3" s="5" t="s">
        <v>3</v>
      </c>
      <c r="IS3"/>
      <c r="IT3"/>
      <c r="IU3"/>
      <c r="IV3"/>
    </row>
    <row r="4" spans="1:256" s="1" customFormat="1" ht="19.5" customHeight="1">
      <c r="A4" s="8" t="s">
        <v>293</v>
      </c>
      <c r="B4" s="9"/>
      <c r="C4" s="9"/>
      <c r="D4" s="10" t="s">
        <v>97</v>
      </c>
      <c r="E4" s="11"/>
      <c r="F4" s="12"/>
      <c r="IS4"/>
      <c r="IT4"/>
      <c r="IU4"/>
      <c r="IV4"/>
    </row>
    <row r="5" spans="1:256" s="1" customFormat="1" ht="19.5" customHeight="1">
      <c r="A5" s="13" t="s">
        <v>294</v>
      </c>
      <c r="B5" s="14"/>
      <c r="C5" s="14" t="s">
        <v>107</v>
      </c>
      <c r="D5" s="15" t="s">
        <v>68</v>
      </c>
      <c r="E5" s="15" t="s">
        <v>99</v>
      </c>
      <c r="F5" s="16" t="s">
        <v>76</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67</v>
      </c>
      <c r="B8" s="21"/>
      <c r="C8" s="22"/>
      <c r="D8" s="14">
        <v>1</v>
      </c>
      <c r="E8" s="14">
        <v>2</v>
      </c>
      <c r="F8" s="14">
        <v>3</v>
      </c>
      <c r="IS8"/>
      <c r="IT8"/>
      <c r="IU8"/>
      <c r="IV8"/>
    </row>
    <row r="9" spans="1:256" s="1" customFormat="1" ht="19.5" customHeight="1">
      <c r="A9" s="23" t="s">
        <v>68</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295</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2021-08-24T00:52:31Z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