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7" r:id="rId25"/>
  </sheets>
  <calcPr calcId="144525"/>
</workbook>
</file>

<file path=xl/sharedStrings.xml><?xml version="1.0" encoding="utf-8"?>
<sst xmlns="http://schemas.openxmlformats.org/spreadsheetml/2006/main" count="1423" uniqueCount="496">
  <si>
    <t>2023年部门预算公开表</t>
  </si>
  <si>
    <t>单位编码：</t>
  </si>
  <si>
    <t>414001</t>
  </si>
  <si>
    <t>单位名称：</t>
  </si>
  <si>
    <t>岳阳县交通运输局（本级）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</si>
  <si>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</si>
  <si>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</si>
  <si>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</si>
  <si>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</si>
  <si>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</si>
  <si>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</si>
  <si>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</si>
  <si>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</si>
  <si>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</si>
  <si>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</si>
  <si>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</si>
  <si>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</si>
  <si>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</si>
  <si>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</si>
  <si>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</si>
  <si>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</si>
  <si>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</si>
  <si>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</si>
  <si>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</si>
  <si>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</si>
  <si>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</si>
  <si>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</si>
  <si>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</si>
  <si>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</si>
  <si>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</si>
  <si>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</si>
  <si>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</si>
  <si>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单位：414001岳阳县交通运输局（本级）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</si>
  <si>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</si>
  <si>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</si>
  <si>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</si>
  <si>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</si>
  <si>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</si>
  <si>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</si>
  <si>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</si>
  <si>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</si>
  <si>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</si>
  <si>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</si>
  <si>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</si>
  <si>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</si>
  <si>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</si>
  <si>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</si>
  <si>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</si>
  <si>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</si>
  <si>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</si>
  <si>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</si>
  <si>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</si>
  <si>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</si>
  <si>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</si>
  <si>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</si>
  <si>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</si>
  <si>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</si>
  <si>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</si>
  <si>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</si>
  <si>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</si>
  <si>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</si>
  <si>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</si>
  <si>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</si>
  <si>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</si>
  <si>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</si>
  <si>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</si>
  <si>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</si>
  <si>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</si>
  <si>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</si>
  <si>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</si>
  <si>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</si>
  <si>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</si>
  <si>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</si>
  <si>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</si>
  <si>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</si>
  <si>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</si>
  <si>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</si>
  <si>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</si>
  <si>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</si>
  <si>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</si>
  <si>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</si>
  <si>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</si>
  <si>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</si>
  <si>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</si>
  <si>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</si>
  <si>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</si>
  <si>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</si>
  <si>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</si>
  <si>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</si>
  <si>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</si>
  <si>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</si>
  <si>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</si>
  <si>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</si>
  <si>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</si>
  <si>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</si>
  <si>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</si>
  <si>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</si>
  <si>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</si>
  <si>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</si>
  <si>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</si>
  <si>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</si>
  <si>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</si>
  <si>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</si>
  <si>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</si>
  <si>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</si>
  <si>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</si>
  <si>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</si>
  <si>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</si>
  <si>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</si>
  <si>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</si>
  <si>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</si>
  <si>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</si>
  <si>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</si>
  <si>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</si>
  <si>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</si>
  <si>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</si>
  <si>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</si>
  <si>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</si>
  <si>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</si>
  <si>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</si>
  <si>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</si>
  <si>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</si>
  <si>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</si>
  <si>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</si>
  <si>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</si>
  <si>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</si>
  <si>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</si>
  <si>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</si>
  <si>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</si>
  <si>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</si>
  <si>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</si>
  <si>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</si>
  <si>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</si>
  <si>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</si>
  <si>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</si>
  <si>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</si>
  <si>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</si>
  <si>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</si>
  <si>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</si>
  <si>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</si>
  <si>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</si>
  <si>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</si>
  <si>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</si>
  <si>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</si>
  <si>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</si>
  <si>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</si>
  <si>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</si>
  <si>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</si>
  <si>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</si>
  <si>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</si>
  <si>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</si>
  <si>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</si>
  <si>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</si>
  <si>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</si>
  <si>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</si>
  <si>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</si>
  <si>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</si>
  <si>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414001</t>
  </si>
  <si>
    <t xml:space="preserve">  岳阳县交通运输局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</si>
  <si>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</si>
  <si>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</si>
  <si>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</si>
  <si>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</si>
  <si>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</si>
  <si>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</si>
  <si>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</si>
  <si>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</si>
  <si>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</si>
  <si>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</si>
  <si>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</si>
  <si>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</si>
  <si>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</si>
  <si>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</si>
  <si>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</si>
  <si>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</si>
  <si>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</si>
  <si>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</si>
  <si>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</si>
  <si>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</si>
  <si>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</si>
  <si>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</si>
  <si>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</si>
  <si>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</si>
  <si>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214</t>
  </si>
  <si>
    <t xml:space="preserve">    2140101</t>
  </si>
  <si>
    <t xml:space="preserve">    行政运行</t>
  </si>
  <si>
    <t>221</t>
  </si>
  <si>
    <t>02</t>
  </si>
  <si>
    <t xml:space="preserve">    2210201</t>
  </si>
  <si>
    <t xml:space="preserve">    住房公积金</t>
  </si>
  <si>
    <t>03</t>
  </si>
  <si>
    <t>其他政府办公厅（室）及相关机构事务支出</t>
  </si>
  <si>
    <t>212</t>
  </si>
  <si>
    <t>08</t>
  </si>
  <si>
    <t>城市建设支出</t>
  </si>
  <si>
    <t>其他国有土地使用权出让收入安排的支出</t>
  </si>
  <si>
    <t>23</t>
  </si>
  <si>
    <t>航道维护</t>
  </si>
  <si>
    <t>其他公路水路运输支出</t>
  </si>
  <si>
    <t>06</t>
  </si>
  <si>
    <t>车辆购置税用于农村公路建设支出</t>
  </si>
  <si>
    <t>其他交通运输支出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</si>
  <si>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</si>
  <si>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</si>
  <si>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</si>
  <si>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</si>
  <si>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</si>
  <si>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</si>
  <si>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</si>
  <si>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</si>
  <si>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</si>
  <si>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</si>
  <si>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</si>
  <si>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</si>
  <si>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</si>
  <si>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</si>
  <si>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</si>
  <si>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</si>
  <si>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</si>
  <si>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</si>
  <si>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</si>
  <si>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</si>
  <si>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</si>
  <si>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</si>
  <si>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</si>
  <si>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</si>
  <si>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</si>
  <si>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</si>
  <si>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</si>
  <si>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</si>
  <si>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</si>
  <si>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</si>
  <si>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</si>
  <si>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</si>
  <si>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</si>
  <si>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</si>
  <si>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</si>
  <si>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</si>
  <si>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</si>
  <si>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</si>
  <si>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</si>
  <si>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</si>
  <si>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</si>
  <si>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</si>
  <si>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</si>
  <si>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</si>
  <si>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</si>
  <si>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</si>
  <si>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</si>
  <si>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2101101</t>
  </si>
  <si>
    <t xml:space="preserve">     2140101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</si>
  <si>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</si>
  <si>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</si>
  <si>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</si>
  <si>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</si>
  <si>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</si>
  <si>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</si>
  <si>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</si>
  <si>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</si>
  <si>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</si>
  <si>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</si>
  <si>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</si>
  <si>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</si>
  <si>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</si>
  <si>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</si>
  <si>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</si>
  <si>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</si>
  <si>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</si>
  <si>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</si>
  <si>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</si>
  <si>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</si>
  <si>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</si>
  <si>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</si>
  <si>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</si>
  <si>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</si>
  <si>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</si>
  <si>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</si>
  <si>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</si>
  <si>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</si>
  <si>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</si>
  <si>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</si>
  <si>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</si>
  <si>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</si>
  <si>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</si>
  <si>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</si>
  <si>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</si>
  <si>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</si>
  <si>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</si>
  <si>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</si>
  <si>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</si>
  <si>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</si>
  <si>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</si>
  <si>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</si>
  <si>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</si>
  <si>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</si>
  <si>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</si>
  <si>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</si>
  <si>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</si>
  <si>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</si>
  <si>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</si>
  <si>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</si>
  <si>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</si>
  <si>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</si>
  <si>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</si>
  <si>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</si>
  <si>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</si>
  <si>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</si>
  <si>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</si>
  <si>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</si>
  <si>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</si>
  <si>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</si>
  <si>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</si>
  <si>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</si>
  <si>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</si>
  <si>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</si>
  <si>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</si>
  <si>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</si>
  <si>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</si>
  <si>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</si>
  <si>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</si>
  <si>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</si>
  <si>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</si>
  <si>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</si>
  <si>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</si>
  <si>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</si>
  <si>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</si>
  <si>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</si>
  <si>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</si>
  <si>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</si>
  <si>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</si>
  <si>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</si>
  <si>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</si>
  <si>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</si>
  <si>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</si>
  <si>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</si>
  <si>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</si>
  <si>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</si>
  <si>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</si>
  <si>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</si>
  <si>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</si>
  <si>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</si>
  <si>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</si>
  <si>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</si>
  <si>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</si>
  <si>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</si>
  <si>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</si>
  <si>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</si>
  <si>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</si>
  <si>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</si>
  <si>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</si>
  <si>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</si>
  <si>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</si>
  <si>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</si>
  <si>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</si>
  <si>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414001</t>
  </si>
  <si>
    <t xml:space="preserve">   春运</t>
  </si>
  <si>
    <t xml:space="preserve">   会议费</t>
  </si>
  <si>
    <t xml:space="preserve">   交通运输管理经费及项目经费</t>
  </si>
  <si>
    <t xml:space="preserve">   交通战备物资</t>
  </si>
  <si>
    <t xml:space="preserve">   民桥民渡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</si>
  <si>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</si>
  <si>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</si>
  <si>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</si>
  <si>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</si>
  <si>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</si>
  <si>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</si>
  <si>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</si>
  <si>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</si>
  <si>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</si>
  <si>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</si>
  <si>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</si>
  <si>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</si>
  <si>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</si>
  <si>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</si>
  <si>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春运</t>
  </si>
  <si>
    <t>保证项目运转</t>
  </si>
  <si>
    <t>产出指标</t>
  </si>
  <si>
    <t>时效指标</t>
  </si>
  <si>
    <t>完成时间</t>
  </si>
  <si>
    <t>春运期内40-50天</t>
  </si>
  <si>
    <t>项目完成时间</t>
  </si>
  <si>
    <t>未达标准酌情扣分</t>
  </si>
  <si>
    <t>天</t>
  </si>
  <si>
    <t>定量</t>
  </si>
  <si>
    <t>数量指标</t>
  </si>
  <si>
    <t>安全培训宣传次数</t>
  </si>
  <si>
    <t>≥3</t>
  </si>
  <si>
    <t>举办安全培训会、制作安全宣传品</t>
  </si>
  <si>
    <t>次</t>
  </si>
  <si>
    <t>质量指标</t>
  </si>
  <si>
    <t>运行效率</t>
  </si>
  <si>
    <t>高效</t>
  </si>
  <si>
    <t>无</t>
  </si>
  <si>
    <t>定性</t>
  </si>
  <si>
    <t>效益指标</t>
  </si>
  <si>
    <t>经济效益指标</t>
  </si>
  <si>
    <t>生态效益指标</t>
  </si>
  <si>
    <t>社会效益指标</t>
  </si>
  <si>
    <t>春运期间道路安全率</t>
  </si>
  <si>
    <t>≥99%</t>
  </si>
  <si>
    <t>春运期间道路安全、健康、通畅、温馨</t>
  </si>
  <si>
    <t>%</t>
  </si>
  <si>
    <t>满意度指标</t>
  </si>
  <si>
    <t>服务对象满意度指标</t>
  </si>
  <si>
    <t>服务对象满意度</t>
  </si>
  <si>
    <t>≥95%</t>
  </si>
  <si>
    <t>服务对象满意</t>
  </si>
  <si>
    <t>成本指标</t>
  </si>
  <si>
    <t>经济成本指标</t>
  </si>
  <si>
    <t>预算控制数</t>
  </si>
  <si>
    <t>≤8</t>
  </si>
  <si>
    <t>元</t>
  </si>
  <si>
    <t>≤</t>
  </si>
  <si>
    <t>社会成本指标</t>
  </si>
  <si>
    <t>生态环境成本指标</t>
  </si>
  <si>
    <t xml:space="preserve">  会议费</t>
  </si>
  <si>
    <t>≤45000</t>
  </si>
  <si>
    <t>未达指标值的按标准扣分</t>
  </si>
  <si>
    <t>按会议精神落实到位</t>
  </si>
  <si>
    <t>100%</t>
  </si>
  <si>
    <t>会议精神100%传达落实</t>
  </si>
  <si>
    <t>满意</t>
  </si>
  <si>
    <t>≥</t>
  </si>
  <si>
    <t>会议标准</t>
  </si>
  <si>
    <t>高质量</t>
  </si>
  <si>
    <t>高质量高标准完成</t>
  </si>
  <si>
    <t>会议次数</t>
  </si>
  <si>
    <t>30次</t>
  </si>
  <si>
    <t>全年召开会议30次</t>
  </si>
  <si>
    <t>会议完成时间</t>
  </si>
  <si>
    <t>1年</t>
  </si>
  <si>
    <t>12月底完成</t>
  </si>
  <si>
    <t>年</t>
  </si>
  <si>
    <t xml:space="preserve">  交通运输管理经费及项目经费</t>
  </si>
  <si>
    <t>交通运输管理经费及项目经费</t>
  </si>
  <si>
    <t>项目个数</t>
  </si>
  <si>
    <t>1</t>
  </si>
  <si>
    <t>项目完成数</t>
  </si>
  <si>
    <t>个</t>
  </si>
  <si>
    <t>单位运行效率</t>
  </si>
  <si>
    <t>本财政年度完成</t>
  </si>
  <si>
    <t>≤98.76</t>
  </si>
  <si>
    <t>提高公路市场运输管理水平</t>
  </si>
  <si>
    <t>逐年提高</t>
  </si>
  <si>
    <t>公路市场运输管理水平</t>
  </si>
  <si>
    <t xml:space="preserve">  交通战备物资</t>
  </si>
  <si>
    <t>国防教育普及宣传完成率</t>
  </si>
  <si>
    <t>国防教育日向县城居民开展普及国防教育、宣传爱国精神、发放宣传手册等</t>
  </si>
  <si>
    <t>培训完成时间</t>
  </si>
  <si>
    <t>本年度完成</t>
  </si>
  <si>
    <t>学习培训完成率</t>
  </si>
  <si>
    <t>分批配合民兵集训工作</t>
  </si>
  <si>
    <t>学习培训次数</t>
  </si>
  <si>
    <t>≥4</t>
  </si>
  <si>
    <t>≤6</t>
  </si>
  <si>
    <t xml:space="preserve">  民桥民渡</t>
  </si>
  <si>
    <t>未过到评判标准扣分</t>
  </si>
  <si>
    <t>民桥民桥通畅率</t>
  </si>
  <si>
    <t>28个</t>
  </si>
  <si>
    <t>民桥民渡畅通保证百姓安全出行</t>
  </si>
  <si>
    <t>按财政预算批复</t>
  </si>
  <si>
    <t>民桥民渡养护经费</t>
  </si>
  <si>
    <t>民桥民渡数量</t>
  </si>
  <si>
    <t>民桥民渡经费</t>
  </si>
  <si>
    <t>2022年</t>
  </si>
  <si>
    <t>半年</t>
  </si>
  <si>
    <t>半年度发放</t>
  </si>
  <si>
    <t>民桥民渡养护</t>
  </si>
  <si>
    <t>≤444000</t>
  </si>
  <si>
    <t>群众满意度</t>
  </si>
  <si>
    <t>分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</si>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</sst>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K9" sqref="K9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6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" customHeight="1" spans="1:9">
      <c r="A4" s="80"/>
      <c r="B4" s="81"/>
      <c r="C4" s="19"/>
      <c r="D4" s="80" t="s">
        <v>1</v>
      </c>
      <c r="E4" s="81" t="s">
        <v>2</v>
      </c>
      <c r="F4" s="81"/>
      <c r="G4" s="81"/>
      <c r="H4" s="81"/>
      <c r="I4" s="19"/>
    </row>
    <row r="5" ht="54.4" customHeight="1" spans="1:9">
      <c r="A5" s="80"/>
      <c r="B5" s="81"/>
      <c r="C5" s="19"/>
      <c r="D5" s="80" t="s">
        <v>3</v>
      </c>
      <c r="E5" s="81" t="s">
        <v>4</v>
      </c>
      <c r="F5" s="81"/>
      <c r="G5" s="81"/>
      <c r="H5" s="81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140" zoomScaleNormal="140" workbookViewId="0">
      <selection activeCell="A12" sqref="$A12:$XFD12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9"/>
      <c r="M1" s="31" t="s">
        <v>252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35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" customHeight="1" spans="1:14">
      <c r="A4" s="27" t="s">
        <v>160</v>
      </c>
      <c r="B4" s="27"/>
      <c r="C4" s="27"/>
      <c r="D4" s="27" t="s">
        <v>203</v>
      </c>
      <c r="E4" s="27" t="s">
        <v>204</v>
      </c>
      <c r="F4" s="27" t="s">
        <v>222</v>
      </c>
      <c r="G4" s="27" t="s">
        <v>206</v>
      </c>
      <c r="H4" s="27"/>
      <c r="I4" s="27"/>
      <c r="J4" s="27"/>
      <c r="K4" s="27"/>
      <c r="L4" s="27" t="s">
        <v>210</v>
      </c>
      <c r="M4" s="27"/>
      <c r="N4" s="27"/>
    </row>
    <row r="5" ht="39.6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253</v>
      </c>
      <c r="I5" s="27" t="s">
        <v>254</v>
      </c>
      <c r="J5" s="27" t="s">
        <v>255</v>
      </c>
      <c r="K5" s="27" t="s">
        <v>256</v>
      </c>
      <c r="L5" s="27" t="s">
        <v>137</v>
      </c>
      <c r="M5" s="27" t="s">
        <v>223</v>
      </c>
      <c r="N5" s="27" t="s">
        <v>257</v>
      </c>
    </row>
    <row r="6" ht="22.9" customHeight="1" spans="1:14">
      <c r="A6" s="30"/>
      <c r="B6" s="30"/>
      <c r="C6" s="30"/>
      <c r="D6" s="30"/>
      <c r="E6" s="30" t="s">
        <v>137</v>
      </c>
      <c r="F6" s="41">
        <f>F7</f>
        <v>517.918348</v>
      </c>
      <c r="G6" s="41">
        <f>G7</f>
        <v>517.918348</v>
      </c>
      <c r="H6" s="41">
        <f>H7</f>
        <v>399.94</v>
      </c>
      <c r="I6" s="41">
        <f>I7</f>
        <v>78.149772</v>
      </c>
      <c r="J6" s="41">
        <f>J7</f>
        <v>35.388576</v>
      </c>
      <c r="K6" s="41">
        <f>K7</f>
        <v>4.44</v>
      </c>
      <c r="L6" s="41"/>
      <c r="M6" s="41"/>
      <c r="N6" s="41"/>
    </row>
    <row r="7" ht="22.9" customHeight="1" spans="1:14">
      <c r="A7" s="30"/>
      <c r="B7" s="30"/>
      <c r="C7" s="30"/>
      <c r="D7" s="28" t="s">
        <v>155</v>
      </c>
      <c r="E7" s="28" t="s">
        <v>156</v>
      </c>
      <c r="F7" s="41">
        <f>F8</f>
        <v>517.918348</v>
      </c>
      <c r="G7" s="41">
        <f>G8</f>
        <v>517.918348</v>
      </c>
      <c r="H7" s="41">
        <f>H8</f>
        <v>399.94</v>
      </c>
      <c r="I7" s="41">
        <f>I8</f>
        <v>78.149772</v>
      </c>
      <c r="J7" s="41">
        <f>J8</f>
        <v>35.388576</v>
      </c>
      <c r="K7" s="41">
        <f>K8</f>
        <v>4.44</v>
      </c>
      <c r="L7" s="41"/>
      <c r="M7" s="41"/>
      <c r="N7" s="41"/>
    </row>
    <row r="8" ht="22.9" customHeight="1" spans="1:14">
      <c r="A8" s="30"/>
      <c r="B8" s="30"/>
      <c r="C8" s="30"/>
      <c r="D8" s="34" t="s">
        <v>157</v>
      </c>
      <c r="E8" s="34" t="s">
        <v>158</v>
      </c>
      <c r="F8" s="41">
        <f>SUM(F9:F14)</f>
        <v>517.918348</v>
      </c>
      <c r="G8" s="41">
        <f>SUM(G9:G14)</f>
        <v>517.918348</v>
      </c>
      <c r="H8" s="41">
        <f>SUM(H9:H14)</f>
        <v>399.94</v>
      </c>
      <c r="I8" s="41">
        <f>SUM(I9:I14)</f>
        <v>78.149772</v>
      </c>
      <c r="J8" s="41">
        <f>SUM(J9:J14)</f>
        <v>35.388576</v>
      </c>
      <c r="K8" s="41">
        <f>SUM(K9:K14)</f>
        <v>4.44</v>
      </c>
      <c r="L8" s="41"/>
      <c r="M8" s="41"/>
      <c r="N8" s="41"/>
    </row>
    <row r="9" ht="22.9" customHeight="1" spans="1:14">
      <c r="A9" s="37" t="s">
        <v>171</v>
      </c>
      <c r="B9" s="37" t="s">
        <v>172</v>
      </c>
      <c r="C9" s="37" t="s">
        <v>172</v>
      </c>
      <c r="D9" s="33" t="s">
        <v>220</v>
      </c>
      <c r="E9" s="21" t="s">
        <v>174</v>
      </c>
      <c r="F9" s="22">
        <v>47.184768</v>
      </c>
      <c r="G9" s="22">
        <v>47.184768</v>
      </c>
      <c r="H9" s="35"/>
      <c r="I9" s="35">
        <v>47.184768</v>
      </c>
      <c r="J9" s="35"/>
      <c r="K9" s="35"/>
      <c r="L9" s="22"/>
      <c r="M9" s="35"/>
      <c r="N9" s="35"/>
    </row>
    <row r="10" ht="22.9" customHeight="1" spans="1:14">
      <c r="A10" s="37" t="s">
        <v>171</v>
      </c>
      <c r="B10" s="37" t="s">
        <v>175</v>
      </c>
      <c r="C10" s="37" t="s">
        <v>175</v>
      </c>
      <c r="D10" s="33" t="s">
        <v>220</v>
      </c>
      <c r="E10" s="21" t="s">
        <v>177</v>
      </c>
      <c r="F10" s="22">
        <v>2.949048</v>
      </c>
      <c r="G10" s="22">
        <v>2.949048</v>
      </c>
      <c r="H10" s="35"/>
      <c r="I10" s="35">
        <v>2.949048</v>
      </c>
      <c r="J10" s="35"/>
      <c r="K10" s="35"/>
      <c r="L10" s="22"/>
      <c r="M10" s="35"/>
      <c r="N10" s="35"/>
    </row>
    <row r="11" ht="22.9" customHeight="1" spans="1:14">
      <c r="A11" s="37" t="s">
        <v>178</v>
      </c>
      <c r="B11" s="37" t="s">
        <v>179</v>
      </c>
      <c r="C11" s="37" t="s">
        <v>180</v>
      </c>
      <c r="D11" s="33" t="s">
        <v>220</v>
      </c>
      <c r="E11" s="21" t="s">
        <v>182</v>
      </c>
      <c r="F11" s="22">
        <v>28.015956</v>
      </c>
      <c r="G11" s="22">
        <v>28.015956</v>
      </c>
      <c r="H11" s="35"/>
      <c r="I11" s="35">
        <v>28.015956</v>
      </c>
      <c r="J11" s="35"/>
      <c r="K11" s="35"/>
      <c r="L11" s="22"/>
      <c r="M11" s="35"/>
      <c r="N11" s="35"/>
    </row>
    <row r="12" s="42" customFormat="1" ht="22.9" customHeight="1" spans="1:14">
      <c r="A12" s="43" t="s">
        <v>183</v>
      </c>
      <c r="B12" s="43" t="s">
        <v>180</v>
      </c>
      <c r="C12" s="43" t="s">
        <v>180</v>
      </c>
      <c r="D12" s="44" t="s">
        <v>220</v>
      </c>
      <c r="E12" s="45" t="s">
        <v>185</v>
      </c>
      <c r="F12" s="46">
        <v>399.94</v>
      </c>
      <c r="G12" s="46">
        <v>399.94</v>
      </c>
      <c r="H12" s="46">
        <v>399.94</v>
      </c>
      <c r="I12" s="47"/>
      <c r="J12" s="47"/>
      <c r="K12" s="47"/>
      <c r="L12" s="46"/>
      <c r="M12" s="47"/>
      <c r="N12" s="47"/>
    </row>
    <row r="13" ht="22.9" customHeight="1" spans="1:14">
      <c r="A13" s="37" t="s">
        <v>186</v>
      </c>
      <c r="B13" s="37" t="s">
        <v>187</v>
      </c>
      <c r="C13" s="37" t="s">
        <v>180</v>
      </c>
      <c r="D13" s="33" t="s">
        <v>220</v>
      </c>
      <c r="E13" s="21" t="s">
        <v>189</v>
      </c>
      <c r="F13" s="22">
        <v>35.388576</v>
      </c>
      <c r="G13" s="22">
        <v>35.388576</v>
      </c>
      <c r="H13" s="35"/>
      <c r="I13" s="35"/>
      <c r="J13" s="35">
        <v>35.388576</v>
      </c>
      <c r="K13" s="35"/>
      <c r="L13" s="22"/>
      <c r="M13" s="35"/>
      <c r="N13" s="35"/>
    </row>
    <row r="14" ht="19.5" spans="1:14">
      <c r="A14" s="37">
        <v>201</v>
      </c>
      <c r="B14" s="37">
        <v>3</v>
      </c>
      <c r="C14" s="37">
        <v>99</v>
      </c>
      <c r="D14" s="37">
        <v>414001</v>
      </c>
      <c r="E14" s="37" t="s">
        <v>191</v>
      </c>
      <c r="F14" s="22">
        <v>4.44</v>
      </c>
      <c r="G14" s="22">
        <v>4.44</v>
      </c>
      <c r="H14" s="22"/>
      <c r="I14" s="22"/>
      <c r="J14" s="22"/>
      <c r="K14" s="22">
        <v>4.44</v>
      </c>
      <c r="L14" s="22"/>
      <c r="M14" s="22"/>
      <c r="N14" s="2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40" zoomScaleNormal="140" topLeftCell="A2" workbookViewId="0">
      <selection activeCell="A12" sqref="$A12:$XFD12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9"/>
      <c r="U1" s="31" t="s">
        <v>258</v>
      </c>
      <c r="V1" s="31"/>
    </row>
    <row r="2" ht="50.1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2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65" customHeight="1" spans="1:22">
      <c r="A4" s="27" t="s">
        <v>160</v>
      </c>
      <c r="B4" s="27"/>
      <c r="C4" s="27"/>
      <c r="D4" s="27" t="s">
        <v>203</v>
      </c>
      <c r="E4" s="27" t="s">
        <v>204</v>
      </c>
      <c r="F4" s="27" t="s">
        <v>222</v>
      </c>
      <c r="G4" s="27" t="s">
        <v>259</v>
      </c>
      <c r="H4" s="27"/>
      <c r="I4" s="27"/>
      <c r="J4" s="27"/>
      <c r="K4" s="27"/>
      <c r="L4" s="27" t="s">
        <v>260</v>
      </c>
      <c r="M4" s="27"/>
      <c r="N4" s="27"/>
      <c r="O4" s="27"/>
      <c r="P4" s="27"/>
      <c r="Q4" s="27"/>
      <c r="R4" s="27" t="s">
        <v>255</v>
      </c>
      <c r="S4" s="27" t="s">
        <v>261</v>
      </c>
      <c r="T4" s="27"/>
      <c r="U4" s="27"/>
      <c r="V4" s="27"/>
    </row>
    <row r="5" ht="56.1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262</v>
      </c>
      <c r="I5" s="27" t="s">
        <v>263</v>
      </c>
      <c r="J5" s="27" t="s">
        <v>264</v>
      </c>
      <c r="K5" s="27" t="s">
        <v>265</v>
      </c>
      <c r="L5" s="27" t="s">
        <v>137</v>
      </c>
      <c r="M5" s="27" t="s">
        <v>266</v>
      </c>
      <c r="N5" s="27" t="s">
        <v>267</v>
      </c>
      <c r="O5" s="27" t="s">
        <v>268</v>
      </c>
      <c r="P5" s="27" t="s">
        <v>269</v>
      </c>
      <c r="Q5" s="27" t="s">
        <v>270</v>
      </c>
      <c r="R5" s="27"/>
      <c r="S5" s="27" t="s">
        <v>137</v>
      </c>
      <c r="T5" s="27" t="s">
        <v>271</v>
      </c>
      <c r="U5" s="27" t="s">
        <v>272</v>
      </c>
      <c r="V5" s="27" t="s">
        <v>256</v>
      </c>
    </row>
    <row r="6" ht="22.9" customHeight="1" spans="1:22">
      <c r="A6" s="30"/>
      <c r="B6" s="30"/>
      <c r="C6" s="30"/>
      <c r="D6" s="30"/>
      <c r="E6" s="30" t="s">
        <v>137</v>
      </c>
      <c r="F6" s="29">
        <v>517.92</v>
      </c>
      <c r="G6" s="29">
        <v>399.94</v>
      </c>
      <c r="H6" s="29">
        <v>199.626</v>
      </c>
      <c r="I6" s="29">
        <v>143.2</v>
      </c>
      <c r="J6" s="29"/>
      <c r="K6" s="29">
        <v>57.1104</v>
      </c>
      <c r="L6" s="29">
        <v>78.149772</v>
      </c>
      <c r="M6" s="29">
        <v>47.184768</v>
      </c>
      <c r="N6" s="29"/>
      <c r="O6" s="29">
        <v>25.066908</v>
      </c>
      <c r="P6" s="29">
        <v>2.949048</v>
      </c>
      <c r="Q6" s="29">
        <v>2.949048</v>
      </c>
      <c r="R6" s="29">
        <v>35.388576</v>
      </c>
      <c r="S6" s="29">
        <f>S7</f>
        <v>4.44</v>
      </c>
      <c r="T6" s="29"/>
      <c r="U6" s="29"/>
      <c r="V6" s="29">
        <f>V7</f>
        <v>4.44</v>
      </c>
    </row>
    <row r="7" ht="22.9" customHeight="1" spans="1:22">
      <c r="A7" s="30"/>
      <c r="B7" s="30"/>
      <c r="C7" s="30"/>
      <c r="D7" s="28" t="s">
        <v>155</v>
      </c>
      <c r="E7" s="28" t="s">
        <v>156</v>
      </c>
      <c r="F7" s="29">
        <v>517.92</v>
      </c>
      <c r="G7" s="29">
        <v>399.94</v>
      </c>
      <c r="H7" s="29">
        <v>199.626</v>
      </c>
      <c r="I7" s="29">
        <v>143.2</v>
      </c>
      <c r="J7" s="29"/>
      <c r="K7" s="29">
        <v>57.1104</v>
      </c>
      <c r="L7" s="29">
        <v>78.149772</v>
      </c>
      <c r="M7" s="29">
        <v>47.184768</v>
      </c>
      <c r="N7" s="29"/>
      <c r="O7" s="29">
        <v>25.066908</v>
      </c>
      <c r="P7" s="29">
        <v>2.949048</v>
      </c>
      <c r="Q7" s="29">
        <v>2.949048</v>
      </c>
      <c r="R7" s="29">
        <v>35.388576</v>
      </c>
      <c r="S7" s="29">
        <f>S8</f>
        <v>4.44</v>
      </c>
      <c r="T7" s="29"/>
      <c r="U7" s="29"/>
      <c r="V7" s="29">
        <f>V8</f>
        <v>4.44</v>
      </c>
    </row>
    <row r="8" ht="22.9" customHeight="1" spans="1:22">
      <c r="A8" s="30"/>
      <c r="B8" s="30"/>
      <c r="C8" s="30"/>
      <c r="D8" s="34" t="s">
        <v>157</v>
      </c>
      <c r="E8" s="34" t="s">
        <v>158</v>
      </c>
      <c r="F8" s="29">
        <v>517.92</v>
      </c>
      <c r="G8" s="29">
        <v>399.94</v>
      </c>
      <c r="H8" s="29">
        <v>199.626</v>
      </c>
      <c r="I8" s="29">
        <v>143.2</v>
      </c>
      <c r="J8" s="29"/>
      <c r="K8" s="29">
        <v>57.1104</v>
      </c>
      <c r="L8" s="29">
        <v>78.149772</v>
      </c>
      <c r="M8" s="29">
        <v>47.184768</v>
      </c>
      <c r="N8" s="29"/>
      <c r="O8" s="29">
        <v>25.066908</v>
      </c>
      <c r="P8" s="29">
        <v>2.949048</v>
      </c>
      <c r="Q8" s="29">
        <v>2.949048</v>
      </c>
      <c r="R8" s="29">
        <v>35.388576</v>
      </c>
      <c r="S8" s="29">
        <f>S14</f>
        <v>4.44</v>
      </c>
      <c r="T8" s="29"/>
      <c r="U8" s="29"/>
      <c r="V8" s="29">
        <f>V14</f>
        <v>4.44</v>
      </c>
    </row>
    <row r="9" ht="22.9" customHeight="1" spans="1:22">
      <c r="A9" s="37" t="s">
        <v>171</v>
      </c>
      <c r="B9" s="37" t="s">
        <v>172</v>
      </c>
      <c r="C9" s="37" t="s">
        <v>172</v>
      </c>
      <c r="D9" s="33" t="s">
        <v>220</v>
      </c>
      <c r="E9" s="21" t="s">
        <v>174</v>
      </c>
      <c r="F9" s="22">
        <v>47.184768</v>
      </c>
      <c r="G9" s="35"/>
      <c r="H9" s="35"/>
      <c r="I9" s="35"/>
      <c r="J9" s="35"/>
      <c r="K9" s="35"/>
      <c r="L9" s="22">
        <v>47.184768</v>
      </c>
      <c r="M9" s="35">
        <v>47.184768</v>
      </c>
      <c r="N9" s="35"/>
      <c r="O9" s="35"/>
      <c r="P9" s="35"/>
      <c r="Q9" s="35"/>
      <c r="R9" s="35"/>
      <c r="S9" s="22"/>
      <c r="T9" s="35"/>
      <c r="U9" s="35"/>
      <c r="V9" s="35"/>
    </row>
    <row r="10" ht="22.9" customHeight="1" spans="1:22">
      <c r="A10" s="37" t="s">
        <v>171</v>
      </c>
      <c r="B10" s="37" t="s">
        <v>175</v>
      </c>
      <c r="C10" s="37" t="s">
        <v>175</v>
      </c>
      <c r="D10" s="33" t="s">
        <v>220</v>
      </c>
      <c r="E10" s="21" t="s">
        <v>177</v>
      </c>
      <c r="F10" s="22">
        <v>2.949048</v>
      </c>
      <c r="G10" s="35"/>
      <c r="H10" s="35"/>
      <c r="I10" s="35"/>
      <c r="J10" s="35"/>
      <c r="K10" s="35"/>
      <c r="L10" s="22">
        <v>2.949048</v>
      </c>
      <c r="M10" s="35"/>
      <c r="N10" s="35"/>
      <c r="O10" s="35"/>
      <c r="P10" s="35"/>
      <c r="Q10" s="35">
        <v>2.949048</v>
      </c>
      <c r="R10" s="35"/>
      <c r="S10" s="22"/>
      <c r="T10" s="35"/>
      <c r="U10" s="35"/>
      <c r="V10" s="35"/>
    </row>
    <row r="11" ht="22.9" customHeight="1" spans="1:22">
      <c r="A11" s="37" t="s">
        <v>178</v>
      </c>
      <c r="B11" s="37" t="s">
        <v>179</v>
      </c>
      <c r="C11" s="37" t="s">
        <v>180</v>
      </c>
      <c r="D11" s="33" t="s">
        <v>220</v>
      </c>
      <c r="E11" s="21" t="s">
        <v>182</v>
      </c>
      <c r="F11" s="22">
        <v>28.015956</v>
      </c>
      <c r="G11" s="35"/>
      <c r="H11" s="35"/>
      <c r="I11" s="35"/>
      <c r="J11" s="35"/>
      <c r="K11" s="35"/>
      <c r="L11" s="22">
        <v>28.015956</v>
      </c>
      <c r="M11" s="35"/>
      <c r="N11" s="35"/>
      <c r="O11" s="35">
        <v>25.066908</v>
      </c>
      <c r="P11" s="35">
        <v>2.949048</v>
      </c>
      <c r="Q11" s="35"/>
      <c r="R11" s="35"/>
      <c r="S11" s="22"/>
      <c r="T11" s="35"/>
      <c r="U11" s="35"/>
      <c r="V11" s="35"/>
    </row>
    <row r="12" s="42" customFormat="1" ht="22.9" customHeight="1" spans="1:22">
      <c r="A12" s="43" t="s">
        <v>183</v>
      </c>
      <c r="B12" s="43" t="s">
        <v>180</v>
      </c>
      <c r="C12" s="43" t="s">
        <v>180</v>
      </c>
      <c r="D12" s="44" t="s">
        <v>220</v>
      </c>
      <c r="E12" s="45" t="s">
        <v>185</v>
      </c>
      <c r="F12" s="46">
        <v>399.94</v>
      </c>
      <c r="G12" s="47">
        <v>399.94</v>
      </c>
      <c r="H12" s="47">
        <v>199.626</v>
      </c>
      <c r="I12" s="47">
        <v>143.2</v>
      </c>
      <c r="J12" s="47"/>
      <c r="K12" s="47">
        <v>57.1104</v>
      </c>
      <c r="L12" s="46"/>
      <c r="M12" s="47"/>
      <c r="N12" s="47"/>
      <c r="O12" s="47"/>
      <c r="P12" s="47"/>
      <c r="Q12" s="47"/>
      <c r="R12" s="47"/>
      <c r="S12" s="46"/>
      <c r="T12" s="47"/>
      <c r="U12" s="47"/>
      <c r="V12" s="47"/>
    </row>
    <row r="13" ht="22.9" customHeight="1" spans="1:22">
      <c r="A13" s="37" t="s">
        <v>186</v>
      </c>
      <c r="B13" s="37" t="s">
        <v>187</v>
      </c>
      <c r="C13" s="37" t="s">
        <v>180</v>
      </c>
      <c r="D13" s="33" t="s">
        <v>220</v>
      </c>
      <c r="E13" s="21" t="s">
        <v>189</v>
      </c>
      <c r="F13" s="22">
        <v>35.388576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35.388576</v>
      </c>
      <c r="S13" s="22"/>
      <c r="T13" s="35"/>
      <c r="U13" s="35"/>
      <c r="V13" s="35"/>
    </row>
    <row r="14" ht="19.5" spans="1:22">
      <c r="A14" s="37">
        <v>201</v>
      </c>
      <c r="B14" s="37">
        <v>3</v>
      </c>
      <c r="C14" s="37">
        <v>99</v>
      </c>
      <c r="D14" s="37">
        <v>414001</v>
      </c>
      <c r="E14" s="37" t="s">
        <v>191</v>
      </c>
      <c r="F14" s="22">
        <v>4.44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4.44</v>
      </c>
      <c r="T14" s="22"/>
      <c r="U14" s="22"/>
      <c r="V14" s="22">
        <v>4.44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9"/>
      <c r="K1" s="31" t="s">
        <v>273</v>
      </c>
    </row>
    <row r="2" ht="46.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2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203</v>
      </c>
      <c r="E4" s="27" t="s">
        <v>204</v>
      </c>
      <c r="F4" s="27" t="s">
        <v>274</v>
      </c>
      <c r="G4" s="27" t="s">
        <v>275</v>
      </c>
      <c r="H4" s="27" t="s">
        <v>276</v>
      </c>
      <c r="I4" s="27" t="s">
        <v>277</v>
      </c>
      <c r="J4" s="27" t="s">
        <v>278</v>
      </c>
      <c r="K4" s="27" t="s">
        <v>279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9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9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9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9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9"/>
      <c r="Q1" s="31" t="s">
        <v>280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2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2" customHeight="1" spans="1:18">
      <c r="A4" s="27" t="s">
        <v>160</v>
      </c>
      <c r="B4" s="27"/>
      <c r="C4" s="27"/>
      <c r="D4" s="27" t="s">
        <v>203</v>
      </c>
      <c r="E4" s="27" t="s">
        <v>204</v>
      </c>
      <c r="F4" s="27" t="s">
        <v>274</v>
      </c>
      <c r="G4" s="27" t="s">
        <v>281</v>
      </c>
      <c r="H4" s="27" t="s">
        <v>282</v>
      </c>
      <c r="I4" s="27" t="s">
        <v>283</v>
      </c>
      <c r="J4" s="27" t="s">
        <v>284</v>
      </c>
      <c r="K4" s="27" t="s">
        <v>285</v>
      </c>
      <c r="L4" s="27" t="s">
        <v>286</v>
      </c>
      <c r="M4" s="27" t="s">
        <v>287</v>
      </c>
      <c r="N4" s="27" t="s">
        <v>276</v>
      </c>
      <c r="O4" s="27" t="s">
        <v>288</v>
      </c>
      <c r="P4" s="27" t="s">
        <v>289</v>
      </c>
      <c r="Q4" s="27" t="s">
        <v>277</v>
      </c>
      <c r="R4" s="27" t="s">
        <v>279</v>
      </c>
    </row>
    <row r="5" ht="21.6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9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9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9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9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30" zoomScaleNormal="130" workbookViewId="0">
      <selection activeCell="I14" sqref="I14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9"/>
      <c r="S1" s="31" t="s">
        <v>290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2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5" customHeight="1" spans="1:20">
      <c r="A4" s="27" t="s">
        <v>160</v>
      </c>
      <c r="B4" s="27"/>
      <c r="C4" s="27"/>
      <c r="D4" s="27" t="s">
        <v>203</v>
      </c>
      <c r="E4" s="27" t="s">
        <v>204</v>
      </c>
      <c r="F4" s="27" t="s">
        <v>274</v>
      </c>
      <c r="G4" s="27" t="s">
        <v>207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210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291</v>
      </c>
      <c r="I5" s="27" t="s">
        <v>292</v>
      </c>
      <c r="J5" s="27" t="s">
        <v>293</v>
      </c>
      <c r="K5" s="27" t="s">
        <v>294</v>
      </c>
      <c r="L5" s="27" t="s">
        <v>295</v>
      </c>
      <c r="M5" s="27" t="s">
        <v>296</v>
      </c>
      <c r="N5" s="27" t="s">
        <v>297</v>
      </c>
      <c r="O5" s="27" t="s">
        <v>298</v>
      </c>
      <c r="P5" s="27" t="s">
        <v>299</v>
      </c>
      <c r="Q5" s="27" t="s">
        <v>300</v>
      </c>
      <c r="R5" s="27" t="s">
        <v>137</v>
      </c>
      <c r="S5" s="27" t="s">
        <v>246</v>
      </c>
      <c r="T5" s="27" t="s">
        <v>257</v>
      </c>
    </row>
    <row r="6" ht="22.9" customHeight="1" spans="1:20">
      <c r="A6" s="30"/>
      <c r="B6" s="30"/>
      <c r="C6" s="30"/>
      <c r="D6" s="30"/>
      <c r="E6" s="30" t="s">
        <v>137</v>
      </c>
      <c r="F6" s="41">
        <v>62.47</v>
      </c>
      <c r="G6" s="41">
        <v>62.47</v>
      </c>
      <c r="H6" s="41">
        <v>51.95</v>
      </c>
      <c r="I6" s="41"/>
      <c r="J6" s="41">
        <v>1.376</v>
      </c>
      <c r="K6" s="41"/>
      <c r="L6" s="41"/>
      <c r="M6" s="41">
        <v>1.935</v>
      </c>
      <c r="N6" s="41"/>
      <c r="O6" s="41"/>
      <c r="P6" s="41">
        <v>0.774</v>
      </c>
      <c r="Q6" s="41">
        <v>1.548</v>
      </c>
      <c r="R6" s="41"/>
      <c r="S6" s="41"/>
      <c r="T6" s="41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41">
        <v>62.47</v>
      </c>
      <c r="G7" s="41">
        <v>62.47</v>
      </c>
      <c r="H7" s="41">
        <v>51.95</v>
      </c>
      <c r="I7" s="41"/>
      <c r="J7" s="41">
        <v>1.376</v>
      </c>
      <c r="K7" s="41"/>
      <c r="L7" s="41"/>
      <c r="M7" s="41">
        <v>1.935</v>
      </c>
      <c r="N7" s="41"/>
      <c r="O7" s="41"/>
      <c r="P7" s="41">
        <v>0.774</v>
      </c>
      <c r="Q7" s="41">
        <v>1.548</v>
      </c>
      <c r="R7" s="41"/>
      <c r="S7" s="41"/>
      <c r="T7" s="41"/>
    </row>
    <row r="8" ht="22.9" customHeight="1" spans="1:20">
      <c r="A8" s="30"/>
      <c r="B8" s="30"/>
      <c r="C8" s="30"/>
      <c r="D8" s="34" t="s">
        <v>157</v>
      </c>
      <c r="E8" s="34" t="s">
        <v>158</v>
      </c>
      <c r="F8" s="41">
        <v>62.47</v>
      </c>
      <c r="G8" s="41">
        <v>62.47</v>
      </c>
      <c r="H8" s="41">
        <v>51.95</v>
      </c>
      <c r="I8" s="41"/>
      <c r="J8" s="41">
        <v>1.376</v>
      </c>
      <c r="K8" s="41"/>
      <c r="L8" s="41"/>
      <c r="M8" s="41">
        <v>1.935</v>
      </c>
      <c r="N8" s="41"/>
      <c r="O8" s="41"/>
      <c r="P8" s="41">
        <v>0.774</v>
      </c>
      <c r="Q8" s="41">
        <v>1.548</v>
      </c>
      <c r="R8" s="41"/>
      <c r="S8" s="41"/>
      <c r="T8" s="41"/>
    </row>
    <row r="9" ht="22.9" customHeight="1" spans="1:20">
      <c r="A9" s="37" t="s">
        <v>183</v>
      </c>
      <c r="B9" s="37" t="s">
        <v>180</v>
      </c>
      <c r="C9" s="37" t="s">
        <v>180</v>
      </c>
      <c r="D9" s="33" t="s">
        <v>220</v>
      </c>
      <c r="E9" s="21" t="s">
        <v>185</v>
      </c>
      <c r="F9" s="22">
        <v>62.47</v>
      </c>
      <c r="G9" s="35">
        <v>62.47</v>
      </c>
      <c r="H9" s="35">
        <v>51.95</v>
      </c>
      <c r="I9" s="35">
        <v>2.85</v>
      </c>
      <c r="J9" s="35">
        <v>1.376</v>
      </c>
      <c r="K9" s="35"/>
      <c r="L9" s="35"/>
      <c r="M9" s="35">
        <v>3.69</v>
      </c>
      <c r="N9" s="35"/>
      <c r="O9" s="35"/>
      <c r="P9" s="35">
        <v>0.774</v>
      </c>
      <c r="Q9" s="35">
        <v>1.83</v>
      </c>
      <c r="R9" s="35"/>
      <c r="S9" s="35"/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40" zoomScaleNormal="140" topLeftCell="E1" workbookViewId="0">
      <selection activeCell="H10" sqref="H1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19"/>
      <c r="F1" s="19"/>
      <c r="AF1" s="31" t="s">
        <v>301</v>
      </c>
      <c r="AG1" s="31"/>
    </row>
    <row r="2" ht="43.9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2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4.95" customHeight="1" spans="1:33">
      <c r="A4" s="27" t="s">
        <v>160</v>
      </c>
      <c r="B4" s="27"/>
      <c r="C4" s="27"/>
      <c r="D4" s="27" t="s">
        <v>203</v>
      </c>
      <c r="E4" s="27" t="s">
        <v>204</v>
      </c>
      <c r="F4" s="27" t="s">
        <v>302</v>
      </c>
      <c r="G4" s="27" t="s">
        <v>303</v>
      </c>
      <c r="H4" s="27" t="s">
        <v>304</v>
      </c>
      <c r="I4" s="27" t="s">
        <v>305</v>
      </c>
      <c r="J4" s="27" t="s">
        <v>306</v>
      </c>
      <c r="K4" s="27" t="s">
        <v>307</v>
      </c>
      <c r="L4" s="27" t="s">
        <v>308</v>
      </c>
      <c r="M4" s="27" t="s">
        <v>309</v>
      </c>
      <c r="N4" s="27" t="s">
        <v>310</v>
      </c>
      <c r="O4" s="27" t="s">
        <v>311</v>
      </c>
      <c r="P4" s="27" t="s">
        <v>312</v>
      </c>
      <c r="Q4" s="27" t="s">
        <v>297</v>
      </c>
      <c r="R4" s="27" t="s">
        <v>299</v>
      </c>
      <c r="S4" s="27" t="s">
        <v>313</v>
      </c>
      <c r="T4" s="27" t="s">
        <v>292</v>
      </c>
      <c r="U4" s="27" t="s">
        <v>293</v>
      </c>
      <c r="V4" s="27" t="s">
        <v>296</v>
      </c>
      <c r="W4" s="27" t="s">
        <v>314</v>
      </c>
      <c r="X4" s="27" t="s">
        <v>315</v>
      </c>
      <c r="Y4" s="27" t="s">
        <v>316</v>
      </c>
      <c r="Z4" s="27" t="s">
        <v>317</v>
      </c>
      <c r="AA4" s="27" t="s">
        <v>295</v>
      </c>
      <c r="AB4" s="27" t="s">
        <v>318</v>
      </c>
      <c r="AC4" s="27" t="s">
        <v>319</v>
      </c>
      <c r="AD4" s="27" t="s">
        <v>298</v>
      </c>
      <c r="AE4" s="27" t="s">
        <v>320</v>
      </c>
      <c r="AF4" s="27" t="s">
        <v>321</v>
      </c>
      <c r="AG4" s="27" t="s">
        <v>300</v>
      </c>
    </row>
    <row r="5" ht="21.6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9" customHeight="1" spans="1:33">
      <c r="A6" s="20"/>
      <c r="B6" s="40"/>
      <c r="C6" s="40"/>
      <c r="D6" s="21"/>
      <c r="E6" s="21" t="s">
        <v>137</v>
      </c>
      <c r="F6" s="41">
        <v>62.47</v>
      </c>
      <c r="G6" s="41">
        <v>2.81</v>
      </c>
      <c r="H6" s="41">
        <v>1.26</v>
      </c>
      <c r="I6" s="41"/>
      <c r="J6" s="41"/>
      <c r="K6" s="41">
        <v>0.68</v>
      </c>
      <c r="L6" s="41">
        <v>2.322</v>
      </c>
      <c r="M6" s="41">
        <v>5.91</v>
      </c>
      <c r="N6" s="41"/>
      <c r="O6" s="41">
        <v>2.98</v>
      </c>
      <c r="P6" s="41">
        <v>4.644</v>
      </c>
      <c r="Q6" s="41"/>
      <c r="R6" s="41">
        <v>0.774</v>
      </c>
      <c r="S6" s="41"/>
      <c r="T6" s="41">
        <v>2.85</v>
      </c>
      <c r="U6" s="41">
        <v>1.376</v>
      </c>
      <c r="V6" s="41">
        <v>3.69</v>
      </c>
      <c r="W6" s="41"/>
      <c r="X6" s="41"/>
      <c r="Y6" s="41"/>
      <c r="Z6" s="41"/>
      <c r="AA6" s="41"/>
      <c r="AB6" s="41"/>
      <c r="AC6" s="41"/>
      <c r="AD6" s="41"/>
      <c r="AE6" s="41">
        <v>31.344</v>
      </c>
      <c r="AF6" s="41"/>
      <c r="AG6" s="41">
        <v>1.83</v>
      </c>
    </row>
    <row r="7" ht="22.9" customHeight="1" spans="1:33">
      <c r="A7" s="30"/>
      <c r="B7" s="30"/>
      <c r="C7" s="30"/>
      <c r="D7" s="28" t="s">
        <v>155</v>
      </c>
      <c r="E7" s="28" t="s">
        <v>156</v>
      </c>
      <c r="F7" s="41">
        <v>62.47</v>
      </c>
      <c r="G7" s="41">
        <v>2.81</v>
      </c>
      <c r="H7" s="41">
        <v>1.26</v>
      </c>
      <c r="I7" s="41"/>
      <c r="J7" s="41"/>
      <c r="K7" s="41">
        <v>0.68</v>
      </c>
      <c r="L7" s="41">
        <v>2.322</v>
      </c>
      <c r="M7" s="41">
        <v>5.91</v>
      </c>
      <c r="N7" s="41"/>
      <c r="O7" s="41">
        <v>2.98</v>
      </c>
      <c r="P7" s="41">
        <v>4.644</v>
      </c>
      <c r="Q7" s="41"/>
      <c r="R7" s="41">
        <v>0.774</v>
      </c>
      <c r="S7" s="41"/>
      <c r="T7" s="41">
        <v>2.85</v>
      </c>
      <c r="U7" s="41">
        <v>1.376</v>
      </c>
      <c r="V7" s="41">
        <v>3.69</v>
      </c>
      <c r="W7" s="41"/>
      <c r="X7" s="41"/>
      <c r="Y7" s="41"/>
      <c r="Z7" s="41"/>
      <c r="AA7" s="41"/>
      <c r="AB7" s="41"/>
      <c r="AC7" s="41"/>
      <c r="AD7" s="41"/>
      <c r="AE7" s="41">
        <v>31.344</v>
      </c>
      <c r="AF7" s="41"/>
      <c r="AG7" s="41">
        <v>1.83</v>
      </c>
    </row>
    <row r="8" ht="22.9" customHeight="1" spans="1:33">
      <c r="A8" s="30"/>
      <c r="B8" s="30"/>
      <c r="C8" s="30"/>
      <c r="D8" s="34" t="s">
        <v>157</v>
      </c>
      <c r="E8" s="34" t="s">
        <v>158</v>
      </c>
      <c r="F8" s="41">
        <v>62.47</v>
      </c>
      <c r="G8" s="41">
        <v>2.81</v>
      </c>
      <c r="H8" s="41">
        <v>1.26</v>
      </c>
      <c r="I8" s="41"/>
      <c r="J8" s="41"/>
      <c r="K8" s="41">
        <v>0.68</v>
      </c>
      <c r="L8" s="41">
        <v>2.322</v>
      </c>
      <c r="M8" s="41">
        <v>5.91</v>
      </c>
      <c r="N8" s="41"/>
      <c r="O8" s="41">
        <v>2.98</v>
      </c>
      <c r="P8" s="41">
        <v>4.644</v>
      </c>
      <c r="Q8" s="41"/>
      <c r="R8" s="41">
        <v>0.774</v>
      </c>
      <c r="S8" s="41"/>
      <c r="T8" s="41">
        <v>2.85</v>
      </c>
      <c r="U8" s="41">
        <v>1.376</v>
      </c>
      <c r="V8" s="41">
        <v>3.69</v>
      </c>
      <c r="W8" s="41"/>
      <c r="X8" s="41"/>
      <c r="Y8" s="41"/>
      <c r="Z8" s="41"/>
      <c r="AA8" s="41"/>
      <c r="AB8" s="41"/>
      <c r="AC8" s="41"/>
      <c r="AD8" s="41"/>
      <c r="AE8" s="41">
        <v>31.344</v>
      </c>
      <c r="AF8" s="41"/>
      <c r="AG8" s="41">
        <v>1.83</v>
      </c>
    </row>
    <row r="9" ht="22.9" customHeight="1" spans="1:33">
      <c r="A9" s="37" t="s">
        <v>183</v>
      </c>
      <c r="B9" s="37" t="s">
        <v>180</v>
      </c>
      <c r="C9" s="37" t="s">
        <v>180</v>
      </c>
      <c r="D9" s="33" t="s">
        <v>220</v>
      </c>
      <c r="E9" s="21" t="s">
        <v>185</v>
      </c>
      <c r="F9" s="35">
        <v>62.47</v>
      </c>
      <c r="G9" s="35">
        <v>2.81</v>
      </c>
      <c r="H9" s="35">
        <v>1.26</v>
      </c>
      <c r="I9" s="35"/>
      <c r="J9" s="35"/>
      <c r="K9" s="35">
        <v>0.68</v>
      </c>
      <c r="L9" s="35">
        <v>2.322</v>
      </c>
      <c r="M9" s="35">
        <v>5.91</v>
      </c>
      <c r="N9" s="35"/>
      <c r="O9" s="35">
        <v>2.98</v>
      </c>
      <c r="P9" s="35">
        <v>4.644</v>
      </c>
      <c r="Q9" s="35"/>
      <c r="R9" s="35">
        <v>0.774</v>
      </c>
      <c r="S9" s="35"/>
      <c r="T9" s="35">
        <v>2.85</v>
      </c>
      <c r="U9" s="35">
        <v>1.376</v>
      </c>
      <c r="V9" s="35">
        <v>3.69</v>
      </c>
      <c r="W9" s="35"/>
      <c r="X9" s="35"/>
      <c r="Y9" s="35"/>
      <c r="Z9" s="35"/>
      <c r="AA9" s="35"/>
      <c r="AB9" s="35"/>
      <c r="AC9" s="35"/>
      <c r="AD9" s="35"/>
      <c r="AE9" s="35">
        <v>31.344</v>
      </c>
      <c r="AF9" s="35"/>
      <c r="AG9" s="35">
        <v>1.83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0" zoomScaleNormal="130" workbookViewId="0">
      <selection activeCell="F8" sqref="F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9"/>
      <c r="G1" s="31" t="s">
        <v>322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323</v>
      </c>
      <c r="B4" s="27" t="s">
        <v>324</v>
      </c>
      <c r="C4" s="27" t="s">
        <v>325</v>
      </c>
      <c r="D4" s="27" t="s">
        <v>326</v>
      </c>
      <c r="E4" s="27" t="s">
        <v>327</v>
      </c>
      <c r="F4" s="27"/>
      <c r="G4" s="27"/>
      <c r="H4" s="27" t="s">
        <v>328</v>
      </c>
    </row>
    <row r="5" ht="25.9" customHeight="1" spans="1:8">
      <c r="A5" s="27"/>
      <c r="B5" s="27"/>
      <c r="C5" s="27"/>
      <c r="D5" s="27"/>
      <c r="E5" s="27" t="s">
        <v>139</v>
      </c>
      <c r="F5" s="27" t="s">
        <v>329</v>
      </c>
      <c r="G5" s="27" t="s">
        <v>330</v>
      </c>
      <c r="H5" s="27"/>
    </row>
    <row r="6" ht="22.9" customHeight="1" spans="1:8">
      <c r="A6" s="30"/>
      <c r="B6" s="30" t="s">
        <v>137</v>
      </c>
      <c r="C6" s="29">
        <v>2.295</v>
      </c>
      <c r="D6" s="29"/>
      <c r="E6" s="29"/>
      <c r="F6" s="29"/>
      <c r="G6" s="29"/>
      <c r="H6" s="29">
        <v>2.295</v>
      </c>
    </row>
    <row r="7" ht="22.9" customHeight="1" spans="1:8">
      <c r="A7" s="28" t="s">
        <v>155</v>
      </c>
      <c r="B7" s="28" t="s">
        <v>156</v>
      </c>
      <c r="C7" s="29">
        <v>2.295</v>
      </c>
      <c r="D7" s="29"/>
      <c r="E7" s="29"/>
      <c r="F7" s="29"/>
      <c r="G7" s="29"/>
      <c r="H7" s="29">
        <v>2.295</v>
      </c>
    </row>
    <row r="8" ht="22.9" customHeight="1" spans="1:8">
      <c r="A8" s="33" t="s">
        <v>157</v>
      </c>
      <c r="B8" s="33" t="s">
        <v>158</v>
      </c>
      <c r="C8" s="35">
        <v>2.295</v>
      </c>
      <c r="D8" s="35"/>
      <c r="E8" s="22"/>
      <c r="F8" s="35"/>
      <c r="G8" s="35"/>
      <c r="H8" s="35">
        <v>2.295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9"/>
      <c r="G1" s="31" t="s">
        <v>331</v>
      </c>
      <c r="H1" s="31"/>
    </row>
    <row r="2" ht="38.85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332</v>
      </c>
      <c r="E4" s="27"/>
      <c r="F4" s="27"/>
      <c r="G4" s="27"/>
      <c r="H4" s="27" t="s">
        <v>164</v>
      </c>
    </row>
    <row r="5" ht="19.9" customHeight="1" spans="1:8">
      <c r="A5" s="27"/>
      <c r="B5" s="27"/>
      <c r="C5" s="27"/>
      <c r="D5" s="27" t="s">
        <v>139</v>
      </c>
      <c r="E5" s="27" t="s">
        <v>244</v>
      </c>
      <c r="F5" s="27"/>
      <c r="G5" s="27" t="s">
        <v>245</v>
      </c>
      <c r="H5" s="27"/>
    </row>
    <row r="6" ht="27.6" customHeight="1" spans="1:8">
      <c r="A6" s="27"/>
      <c r="B6" s="27"/>
      <c r="C6" s="27"/>
      <c r="D6" s="27"/>
      <c r="E6" s="27" t="s">
        <v>223</v>
      </c>
      <c r="F6" s="27" t="s">
        <v>214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9"/>
      <c r="S1" s="31" t="s">
        <v>333</v>
      </c>
      <c r="T1" s="31"/>
    </row>
    <row r="2" ht="47.45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2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203</v>
      </c>
      <c r="E4" s="27" t="s">
        <v>204</v>
      </c>
      <c r="F4" s="27" t="s">
        <v>205</v>
      </c>
      <c r="G4" s="27" t="s">
        <v>206</v>
      </c>
      <c r="H4" s="27" t="s">
        <v>207</v>
      </c>
      <c r="I4" s="27" t="s">
        <v>208</v>
      </c>
      <c r="J4" s="27" t="s">
        <v>209</v>
      </c>
      <c r="K4" s="27" t="s">
        <v>210</v>
      </c>
      <c r="L4" s="27" t="s">
        <v>211</v>
      </c>
      <c r="M4" s="27" t="s">
        <v>212</v>
      </c>
      <c r="N4" s="27" t="s">
        <v>213</v>
      </c>
      <c r="O4" s="27" t="s">
        <v>214</v>
      </c>
      <c r="P4" s="27" t="s">
        <v>215</v>
      </c>
      <c r="Q4" s="27" t="s">
        <v>216</v>
      </c>
      <c r="R4" s="27" t="s">
        <v>217</v>
      </c>
      <c r="S4" s="27" t="s">
        <v>218</v>
      </c>
      <c r="T4" s="27" t="s">
        <v>219</v>
      </c>
    </row>
    <row r="5" ht="19.9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9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9"/>
      <c r="S1" s="31" t="s">
        <v>334</v>
      </c>
      <c r="T1" s="31"/>
    </row>
    <row r="2" ht="47.45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6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25" customHeight="1" spans="1:20">
      <c r="A4" s="27" t="s">
        <v>160</v>
      </c>
      <c r="B4" s="27"/>
      <c r="C4" s="27"/>
      <c r="D4" s="27" t="s">
        <v>203</v>
      </c>
      <c r="E4" s="27" t="s">
        <v>204</v>
      </c>
      <c r="F4" s="27" t="s">
        <v>222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.1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223</v>
      </c>
      <c r="I5" s="27" t="s">
        <v>224</v>
      </c>
      <c r="J5" s="27" t="s">
        <v>214</v>
      </c>
      <c r="K5" s="27" t="s">
        <v>137</v>
      </c>
      <c r="L5" s="27" t="s">
        <v>226</v>
      </c>
      <c r="M5" s="27" t="s">
        <v>227</v>
      </c>
      <c r="N5" s="27" t="s">
        <v>216</v>
      </c>
      <c r="O5" s="27" t="s">
        <v>228</v>
      </c>
      <c r="P5" s="27" t="s">
        <v>229</v>
      </c>
      <c r="Q5" s="27" t="s">
        <v>230</v>
      </c>
      <c r="R5" s="27" t="s">
        <v>212</v>
      </c>
      <c r="S5" s="27" t="s">
        <v>215</v>
      </c>
      <c r="T5" s="27" t="s">
        <v>219</v>
      </c>
    </row>
    <row r="6" ht="22.9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68" customWidth="1"/>
    <col min="2" max="2" width="9.90833333333333" style="68" customWidth="1"/>
    <col min="3" max="3" width="52.3833333333333" style="68" customWidth="1"/>
    <col min="4" max="4" width="53.75" style="68" customWidth="1"/>
    <col min="5" max="16384" width="10" style="68"/>
  </cols>
  <sheetData>
    <row r="1" ht="32.75" customHeight="1" spans="1:3">
      <c r="A1" s="69"/>
      <c r="B1" s="70" t="s">
        <v>5</v>
      </c>
      <c r="C1" s="70"/>
    </row>
    <row r="2" ht="25" customHeight="1" spans="2:3">
      <c r="B2" s="70"/>
      <c r="C2" s="70"/>
    </row>
    <row r="3" ht="31.05" customHeight="1" spans="2:3">
      <c r="B3" s="71" t="s">
        <v>6</v>
      </c>
      <c r="C3" s="71"/>
    </row>
    <row r="4" ht="32.55" customHeight="1" spans="2:4">
      <c r="B4" s="72">
        <v>1</v>
      </c>
      <c r="C4" s="73" t="s">
        <v>7</v>
      </c>
      <c r="D4" s="74"/>
    </row>
    <row r="5" ht="32.55" customHeight="1" spans="2:4">
      <c r="B5" s="72">
        <v>2</v>
      </c>
      <c r="C5" s="73" t="s">
        <v>8</v>
      </c>
      <c r="D5" s="74"/>
    </row>
    <row r="6" ht="32.55" customHeight="1" spans="2:4">
      <c r="B6" s="72">
        <v>3</v>
      </c>
      <c r="C6" s="73" t="s">
        <v>9</v>
      </c>
      <c r="D6" s="74"/>
    </row>
    <row r="7" ht="32.55" customHeight="1" spans="2:4">
      <c r="B7" s="72">
        <v>4</v>
      </c>
      <c r="C7" s="73" t="s">
        <v>10</v>
      </c>
      <c r="D7" s="74"/>
    </row>
    <row r="8" ht="32.55" customHeight="1" spans="2:4">
      <c r="B8" s="72">
        <v>5</v>
      </c>
      <c r="C8" s="73" t="s">
        <v>11</v>
      </c>
      <c r="D8" s="74"/>
    </row>
    <row r="9" ht="32.55" customHeight="1" spans="2:4">
      <c r="B9" s="72">
        <v>6</v>
      </c>
      <c r="C9" s="73" t="s">
        <v>12</v>
      </c>
      <c r="D9" s="74"/>
    </row>
    <row r="10" ht="32.55" customHeight="1" spans="2:4">
      <c r="B10" s="72">
        <v>7</v>
      </c>
      <c r="C10" s="73" t="s">
        <v>13</v>
      </c>
      <c r="D10" s="74"/>
    </row>
    <row r="11" ht="32.55" customHeight="1" spans="2:4">
      <c r="B11" s="72">
        <v>8</v>
      </c>
      <c r="C11" s="73" t="s">
        <v>14</v>
      </c>
      <c r="D11" s="74"/>
    </row>
    <row r="12" ht="32.55" customHeight="1" spans="2:4">
      <c r="B12" s="72">
        <v>9</v>
      </c>
      <c r="C12" s="73" t="s">
        <v>15</v>
      </c>
      <c r="D12" s="74"/>
    </row>
    <row r="13" ht="32.55" customHeight="1" spans="2:4">
      <c r="B13" s="72">
        <v>10</v>
      </c>
      <c r="C13" s="73" t="s">
        <v>16</v>
      </c>
      <c r="D13" s="74"/>
    </row>
    <row r="14" ht="32.55" customHeight="1" spans="2:4">
      <c r="B14" s="72">
        <v>11</v>
      </c>
      <c r="C14" s="73" t="s">
        <v>17</v>
      </c>
      <c r="D14" s="74"/>
    </row>
    <row r="15" ht="32.55" customHeight="1" spans="2:4">
      <c r="B15" s="72">
        <v>12</v>
      </c>
      <c r="C15" s="73" t="s">
        <v>18</v>
      </c>
      <c r="D15" s="74"/>
    </row>
    <row r="16" ht="32.55" customHeight="1" spans="2:3">
      <c r="B16" s="72">
        <v>13</v>
      </c>
      <c r="C16" s="73" t="s">
        <v>19</v>
      </c>
    </row>
    <row r="17" ht="32.55" customHeight="1" spans="2:3">
      <c r="B17" s="72">
        <v>14</v>
      </c>
      <c r="C17" s="73" t="s">
        <v>20</v>
      </c>
    </row>
    <row r="18" ht="32.55" customHeight="1" spans="2:3">
      <c r="B18" s="72">
        <v>15</v>
      </c>
      <c r="C18" s="73" t="s">
        <v>21</v>
      </c>
    </row>
    <row r="19" ht="32.55" customHeight="1" spans="2:3">
      <c r="B19" s="72">
        <v>16</v>
      </c>
      <c r="C19" s="73" t="s">
        <v>22</v>
      </c>
    </row>
    <row r="20" ht="32.55" customHeight="1" spans="2:3">
      <c r="B20" s="72">
        <v>17</v>
      </c>
      <c r="C20" s="73" t="s">
        <v>23</v>
      </c>
    </row>
    <row r="21" ht="32.55" customHeight="1" spans="2:3">
      <c r="B21" s="72">
        <v>18</v>
      </c>
      <c r="C21" s="73" t="s">
        <v>24</v>
      </c>
    </row>
    <row r="22" ht="32.55" customHeight="1" spans="2:3">
      <c r="B22" s="72">
        <v>19</v>
      </c>
      <c r="C22" s="73" t="s">
        <v>25</v>
      </c>
    </row>
    <row r="23" ht="32.55" customHeight="1" spans="2:3">
      <c r="B23" s="72">
        <v>20</v>
      </c>
      <c r="C23" s="73" t="s">
        <v>26</v>
      </c>
    </row>
    <row r="24" ht="32.55" customHeight="1" spans="2:3">
      <c r="B24" s="72">
        <v>21</v>
      </c>
      <c r="C24" s="73" t="s">
        <v>27</v>
      </c>
    </row>
    <row r="25" ht="32.55" customHeight="1" spans="2:3">
      <c r="B25" s="75">
        <v>22</v>
      </c>
      <c r="C25" s="76" t="s">
        <v>28</v>
      </c>
    </row>
    <row r="26" ht="27" customHeight="1" spans="2:3">
      <c r="B26" s="77">
        <v>23</v>
      </c>
      <c r="C26" s="78" t="s">
        <v>29</v>
      </c>
    </row>
    <row r="27" ht="30" customHeight="1" spans="2:2">
      <c r="B27" s="68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9"/>
      <c r="H1" s="31" t="s">
        <v>335</v>
      </c>
    </row>
    <row r="2" ht="38.85" customHeight="1" spans="1:8">
      <c r="A2" s="32" t="s">
        <v>336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9" customHeight="1" spans="1:8">
      <c r="A4" s="27" t="s">
        <v>161</v>
      </c>
      <c r="B4" s="27" t="s">
        <v>162</v>
      </c>
      <c r="C4" s="27" t="s">
        <v>137</v>
      </c>
      <c r="D4" s="27" t="s">
        <v>337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244</v>
      </c>
      <c r="F5" s="27"/>
      <c r="G5" s="27" t="s">
        <v>245</v>
      </c>
      <c r="H5" s="27"/>
    </row>
    <row r="6" ht="23.25" customHeight="1" spans="1:8">
      <c r="A6" s="27"/>
      <c r="B6" s="27"/>
      <c r="C6" s="27"/>
      <c r="D6" s="27"/>
      <c r="E6" s="27" t="s">
        <v>223</v>
      </c>
      <c r="F6" s="27" t="s">
        <v>214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9"/>
      <c r="H1" s="31" t="s">
        <v>338</v>
      </c>
    </row>
    <row r="2" ht="38.85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2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65" customHeight="1" spans="1:8">
      <c r="A4" s="27" t="s">
        <v>161</v>
      </c>
      <c r="B4" s="27" t="s">
        <v>162</v>
      </c>
      <c r="C4" s="27" t="s">
        <v>137</v>
      </c>
      <c r="D4" s="27" t="s">
        <v>339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244</v>
      </c>
      <c r="F5" s="27"/>
      <c r="G5" s="27" t="s">
        <v>245</v>
      </c>
      <c r="H5" s="27"/>
    </row>
    <row r="6" ht="24.2" customHeight="1" spans="1:8">
      <c r="A6" s="27"/>
      <c r="B6" s="27"/>
      <c r="C6" s="27"/>
      <c r="D6" s="27"/>
      <c r="E6" s="27" t="s">
        <v>223</v>
      </c>
      <c r="F6" s="27" t="s">
        <v>214</v>
      </c>
      <c r="G6" s="27"/>
      <c r="H6" s="27"/>
    </row>
    <row r="7" ht="22.9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9" customHeight="1" spans="1:8">
      <c r="A8" s="28"/>
      <c r="B8" s="28"/>
      <c r="C8" s="29"/>
      <c r="D8" s="29"/>
      <c r="E8" s="29"/>
      <c r="F8" s="29"/>
      <c r="G8" s="29"/>
      <c r="H8" s="29"/>
    </row>
    <row r="9" ht="22.9" customHeight="1" spans="1:8">
      <c r="A9" s="34"/>
      <c r="B9" s="34"/>
      <c r="C9" s="29"/>
      <c r="D9" s="29"/>
      <c r="E9" s="29"/>
      <c r="F9" s="29"/>
      <c r="G9" s="29"/>
      <c r="H9" s="29"/>
    </row>
    <row r="10" ht="22.9" customHeight="1" spans="1:8">
      <c r="A10" s="34"/>
      <c r="B10" s="34"/>
      <c r="C10" s="29"/>
      <c r="D10" s="29"/>
      <c r="E10" s="29"/>
      <c r="F10" s="29"/>
      <c r="G10" s="29"/>
      <c r="H10" s="29"/>
    </row>
    <row r="11" ht="22.9" customHeight="1" spans="1:8">
      <c r="A11" s="34"/>
      <c r="B11" s="34"/>
      <c r="C11" s="29"/>
      <c r="D11" s="29"/>
      <c r="E11" s="29"/>
      <c r="F11" s="29"/>
      <c r="G11" s="29"/>
      <c r="H11" s="29"/>
    </row>
    <row r="12" ht="22.9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30" zoomScaleNormal="130" topLeftCell="A4" workbookViewId="0">
      <selection activeCell="C15" sqref="C15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9"/>
      <c r="M1" s="31" t="s">
        <v>340</v>
      </c>
      <c r="N1" s="31"/>
    </row>
    <row r="2" ht="45.75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2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1" customHeight="1" spans="1:14">
      <c r="A4" s="27" t="s">
        <v>203</v>
      </c>
      <c r="B4" s="27" t="s">
        <v>341</v>
      </c>
      <c r="C4" s="27" t="s">
        <v>342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343</v>
      </c>
      <c r="N4" s="27"/>
    </row>
    <row r="5" ht="31.9" customHeight="1" spans="1:14">
      <c r="A5" s="27"/>
      <c r="B5" s="27"/>
      <c r="C5" s="27" t="s">
        <v>344</v>
      </c>
      <c r="D5" s="27" t="s">
        <v>140</v>
      </c>
      <c r="E5" s="27"/>
      <c r="F5" s="27"/>
      <c r="G5" s="27"/>
      <c r="H5" s="27"/>
      <c r="I5" s="27"/>
      <c r="J5" s="27" t="s">
        <v>345</v>
      </c>
      <c r="K5" s="27" t="s">
        <v>142</v>
      </c>
      <c r="L5" s="27" t="s">
        <v>143</v>
      </c>
      <c r="M5" s="27" t="s">
        <v>346</v>
      </c>
      <c r="N5" s="27" t="s">
        <v>347</v>
      </c>
    </row>
    <row r="6" ht="44.85" customHeight="1" spans="1:14">
      <c r="A6" s="27"/>
      <c r="B6" s="27"/>
      <c r="C6" s="27"/>
      <c r="D6" s="27" t="s">
        <v>348</v>
      </c>
      <c r="E6" s="27" t="s">
        <v>349</v>
      </c>
      <c r="F6" s="27" t="s">
        <v>350</v>
      </c>
      <c r="G6" s="27" t="s">
        <v>351</v>
      </c>
      <c r="H6" s="27" t="s">
        <v>352</v>
      </c>
      <c r="I6" s="27" t="s">
        <v>353</v>
      </c>
      <c r="J6" s="27"/>
      <c r="K6" s="27"/>
      <c r="L6" s="27"/>
      <c r="M6" s="27"/>
      <c r="N6" s="27"/>
    </row>
    <row r="7" ht="22.9" customHeight="1" spans="1:14">
      <c r="A7" s="30"/>
      <c r="B7" s="20" t="s">
        <v>137</v>
      </c>
      <c r="C7" s="29">
        <v>973.45</v>
      </c>
      <c r="D7" s="29">
        <v>973.45</v>
      </c>
      <c r="E7" s="29">
        <v>973.45</v>
      </c>
      <c r="F7" s="29"/>
      <c r="G7" s="29"/>
      <c r="H7" s="29"/>
      <c r="I7" s="29"/>
      <c r="J7" s="29"/>
      <c r="K7" s="29"/>
      <c r="L7" s="29"/>
      <c r="M7" s="29">
        <v>973.45</v>
      </c>
      <c r="N7" s="30"/>
    </row>
    <row r="8" ht="22.9" customHeight="1" spans="1:14">
      <c r="A8" s="28" t="s">
        <v>155</v>
      </c>
      <c r="B8" s="28" t="s">
        <v>156</v>
      </c>
      <c r="C8" s="29">
        <v>973.45</v>
      </c>
      <c r="D8" s="29">
        <v>973.45</v>
      </c>
      <c r="E8" s="29">
        <v>973.45</v>
      </c>
      <c r="F8" s="29"/>
      <c r="G8" s="29"/>
      <c r="H8" s="29"/>
      <c r="I8" s="29"/>
      <c r="J8" s="29"/>
      <c r="K8" s="29"/>
      <c r="L8" s="29"/>
      <c r="M8" s="29">
        <v>973.45</v>
      </c>
      <c r="N8" s="30"/>
    </row>
    <row r="9" ht="22.9" customHeight="1" spans="1:14">
      <c r="A9" s="33" t="s">
        <v>354</v>
      </c>
      <c r="B9" s="33" t="s">
        <v>355</v>
      </c>
      <c r="C9" s="22">
        <v>7</v>
      </c>
      <c r="D9" s="22">
        <v>7</v>
      </c>
      <c r="E9" s="22">
        <v>7</v>
      </c>
      <c r="F9" s="22"/>
      <c r="G9" s="22"/>
      <c r="H9" s="22"/>
      <c r="I9" s="22"/>
      <c r="J9" s="22"/>
      <c r="K9" s="22"/>
      <c r="L9" s="22"/>
      <c r="M9" s="22">
        <v>7</v>
      </c>
      <c r="N9" s="21"/>
    </row>
    <row r="10" ht="22.9" customHeight="1" spans="1:14">
      <c r="A10" s="33" t="s">
        <v>354</v>
      </c>
      <c r="B10" s="33" t="s">
        <v>356</v>
      </c>
      <c r="C10" s="22">
        <v>4.5</v>
      </c>
      <c r="D10" s="22">
        <v>4.5</v>
      </c>
      <c r="E10" s="22">
        <v>4.5</v>
      </c>
      <c r="F10" s="22"/>
      <c r="G10" s="22"/>
      <c r="H10" s="22"/>
      <c r="I10" s="22"/>
      <c r="J10" s="22"/>
      <c r="K10" s="22"/>
      <c r="L10" s="22"/>
      <c r="M10" s="22">
        <v>4.5</v>
      </c>
      <c r="N10" s="21"/>
    </row>
    <row r="11" ht="22.9" customHeight="1" spans="1:14">
      <c r="A11" s="33" t="s">
        <v>354</v>
      </c>
      <c r="B11" s="33" t="s">
        <v>357</v>
      </c>
      <c r="C11" s="22">
        <v>928.55</v>
      </c>
      <c r="D11" s="22">
        <v>928.55</v>
      </c>
      <c r="E11" s="22">
        <v>928.55</v>
      </c>
      <c r="F11" s="22"/>
      <c r="G11" s="22"/>
      <c r="H11" s="22"/>
      <c r="I11" s="22"/>
      <c r="J11" s="22"/>
      <c r="K11" s="22"/>
      <c r="L11" s="22"/>
      <c r="M11" s="22">
        <v>928.55</v>
      </c>
      <c r="N11" s="21"/>
    </row>
    <row r="12" ht="22.9" customHeight="1" spans="1:14">
      <c r="A12" s="33" t="s">
        <v>354</v>
      </c>
      <c r="B12" s="33" t="s">
        <v>358</v>
      </c>
      <c r="C12" s="22">
        <v>6</v>
      </c>
      <c r="D12" s="22">
        <v>6</v>
      </c>
      <c r="E12" s="22">
        <v>6</v>
      </c>
      <c r="F12" s="22"/>
      <c r="G12" s="22"/>
      <c r="H12" s="22"/>
      <c r="I12" s="22"/>
      <c r="J12" s="22"/>
      <c r="K12" s="22"/>
      <c r="L12" s="22"/>
      <c r="M12" s="22">
        <v>6</v>
      </c>
      <c r="N12" s="21"/>
    </row>
    <row r="13" ht="22.9" customHeight="1" spans="1:14">
      <c r="A13" s="33" t="s">
        <v>354</v>
      </c>
      <c r="B13" s="33" t="s">
        <v>359</v>
      </c>
      <c r="C13" s="22">
        <v>27.4</v>
      </c>
      <c r="D13" s="22">
        <v>27.4</v>
      </c>
      <c r="E13" s="22">
        <v>27.4</v>
      </c>
      <c r="F13" s="22"/>
      <c r="G13" s="22"/>
      <c r="H13" s="22"/>
      <c r="I13" s="22"/>
      <c r="J13" s="22"/>
      <c r="K13" s="22"/>
      <c r="L13" s="22"/>
      <c r="M13" s="22">
        <v>27.4</v>
      </c>
      <c r="N13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zoomScale="130" zoomScaleNormal="130" workbookViewId="0">
      <pane ySplit="5" topLeftCell="A18" activePane="bottomLeft" state="frozen"/>
      <selection/>
      <selection pane="bottomLeft" activeCell="D27" sqref="D27:D3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360</v>
      </c>
    </row>
    <row r="2" ht="37.9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6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203</v>
      </c>
      <c r="B4" s="27" t="s">
        <v>361</v>
      </c>
      <c r="C4" s="27" t="s">
        <v>362</v>
      </c>
      <c r="D4" s="27" t="s">
        <v>363</v>
      </c>
      <c r="E4" s="27" t="s">
        <v>364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365</v>
      </c>
      <c r="F5" s="27" t="s">
        <v>366</v>
      </c>
      <c r="G5" s="27" t="s">
        <v>367</v>
      </c>
      <c r="H5" s="27" t="s">
        <v>368</v>
      </c>
      <c r="I5" s="27" t="s">
        <v>369</v>
      </c>
      <c r="J5" s="27" t="s">
        <v>370</v>
      </c>
      <c r="K5" s="27" t="s">
        <v>371</v>
      </c>
      <c r="L5" s="27" t="s">
        <v>372</v>
      </c>
      <c r="M5" s="27" t="s">
        <v>373</v>
      </c>
    </row>
    <row r="6" ht="28.5" customHeight="1" spans="1:13">
      <c r="A6" s="28" t="s">
        <v>2</v>
      </c>
      <c r="B6" s="28" t="s">
        <v>156</v>
      </c>
      <c r="C6" s="29">
        <v>973.45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5" customHeight="1" spans="1:13">
      <c r="A7" s="21" t="s">
        <v>157</v>
      </c>
      <c r="B7" s="21" t="s">
        <v>374</v>
      </c>
      <c r="C7" s="22">
        <v>7</v>
      </c>
      <c r="D7" s="21" t="s">
        <v>375</v>
      </c>
      <c r="E7" s="30" t="s">
        <v>376</v>
      </c>
      <c r="F7" s="21" t="s">
        <v>377</v>
      </c>
      <c r="G7" s="21" t="s">
        <v>378</v>
      </c>
      <c r="H7" s="21" t="s">
        <v>379</v>
      </c>
      <c r="I7" s="21" t="s">
        <v>380</v>
      </c>
      <c r="J7" s="21" t="s">
        <v>381</v>
      </c>
      <c r="K7" s="21" t="s">
        <v>382</v>
      </c>
      <c r="L7" s="21" t="s">
        <v>383</v>
      </c>
      <c r="M7" s="21"/>
    </row>
    <row r="8" ht="43.15" customHeight="1" spans="1:13">
      <c r="A8" s="21"/>
      <c r="B8" s="21"/>
      <c r="C8" s="22"/>
      <c r="D8" s="21"/>
      <c r="E8" s="30"/>
      <c r="F8" s="21" t="s">
        <v>384</v>
      </c>
      <c r="G8" s="21" t="s">
        <v>385</v>
      </c>
      <c r="H8" s="21" t="s">
        <v>386</v>
      </c>
      <c r="I8" s="21" t="s">
        <v>387</v>
      </c>
      <c r="J8" s="21" t="s">
        <v>381</v>
      </c>
      <c r="K8" s="21" t="s">
        <v>388</v>
      </c>
      <c r="L8" s="21" t="s">
        <v>383</v>
      </c>
      <c r="M8" s="21"/>
    </row>
    <row r="9" ht="43.15" customHeight="1" spans="1:13">
      <c r="A9" s="21"/>
      <c r="B9" s="21"/>
      <c r="C9" s="22"/>
      <c r="D9" s="21"/>
      <c r="E9" s="30"/>
      <c r="F9" s="21" t="s">
        <v>389</v>
      </c>
      <c r="G9" s="21" t="s">
        <v>390</v>
      </c>
      <c r="H9" s="21" t="s">
        <v>391</v>
      </c>
      <c r="I9" s="21" t="s">
        <v>390</v>
      </c>
      <c r="J9" s="21" t="s">
        <v>381</v>
      </c>
      <c r="K9" s="21" t="s">
        <v>392</v>
      </c>
      <c r="L9" s="21" t="s">
        <v>393</v>
      </c>
      <c r="M9" s="21"/>
    </row>
    <row r="10" ht="43.15" customHeight="1" spans="1:13">
      <c r="A10" s="21"/>
      <c r="B10" s="21"/>
      <c r="C10" s="22"/>
      <c r="D10" s="21"/>
      <c r="E10" s="30" t="s">
        <v>394</v>
      </c>
      <c r="F10" s="21" t="s">
        <v>395</v>
      </c>
      <c r="G10" s="21" t="s">
        <v>392</v>
      </c>
      <c r="H10" s="21" t="s">
        <v>392</v>
      </c>
      <c r="I10" s="21" t="s">
        <v>392</v>
      </c>
      <c r="J10" s="21" t="s">
        <v>392</v>
      </c>
      <c r="K10" s="21" t="s">
        <v>392</v>
      </c>
      <c r="L10" s="21" t="s">
        <v>393</v>
      </c>
      <c r="M10" s="21"/>
    </row>
    <row r="11" ht="43.15" customHeight="1" spans="1:13">
      <c r="A11" s="21"/>
      <c r="B11" s="21"/>
      <c r="C11" s="22"/>
      <c r="D11" s="21"/>
      <c r="E11" s="30"/>
      <c r="F11" s="21" t="s">
        <v>396</v>
      </c>
      <c r="G11" s="21" t="s">
        <v>392</v>
      </c>
      <c r="H11" s="21" t="s">
        <v>392</v>
      </c>
      <c r="I11" s="21" t="s">
        <v>392</v>
      </c>
      <c r="J11" s="21" t="s">
        <v>392</v>
      </c>
      <c r="K11" s="21" t="s">
        <v>392</v>
      </c>
      <c r="L11" s="21" t="s">
        <v>393</v>
      </c>
      <c r="M11" s="21"/>
    </row>
    <row r="12" ht="43.15" customHeight="1" spans="1:13">
      <c r="A12" s="21"/>
      <c r="B12" s="21"/>
      <c r="C12" s="22"/>
      <c r="D12" s="21"/>
      <c r="E12" s="30"/>
      <c r="F12" s="21" t="s">
        <v>397</v>
      </c>
      <c r="G12" s="21" t="s">
        <v>398</v>
      </c>
      <c r="H12" s="21" t="s">
        <v>399</v>
      </c>
      <c r="I12" s="21" t="s">
        <v>400</v>
      </c>
      <c r="J12" s="21" t="s">
        <v>381</v>
      </c>
      <c r="K12" s="21" t="s">
        <v>401</v>
      </c>
      <c r="L12" s="21" t="s">
        <v>383</v>
      </c>
      <c r="M12" s="21"/>
    </row>
    <row r="13" ht="43.15" customHeight="1" spans="1:13">
      <c r="A13" s="21"/>
      <c r="B13" s="21"/>
      <c r="C13" s="22"/>
      <c r="D13" s="21"/>
      <c r="E13" s="30" t="s">
        <v>402</v>
      </c>
      <c r="F13" s="21" t="s">
        <v>403</v>
      </c>
      <c r="G13" s="21" t="s">
        <v>404</v>
      </c>
      <c r="H13" s="21" t="s">
        <v>405</v>
      </c>
      <c r="I13" s="21" t="s">
        <v>406</v>
      </c>
      <c r="J13" s="21" t="s">
        <v>381</v>
      </c>
      <c r="K13" s="21" t="s">
        <v>401</v>
      </c>
      <c r="L13" s="21" t="s">
        <v>383</v>
      </c>
      <c r="M13" s="21"/>
    </row>
    <row r="14" ht="43.15" customHeight="1" spans="1:13">
      <c r="A14" s="21"/>
      <c r="B14" s="21"/>
      <c r="C14" s="22"/>
      <c r="D14" s="21"/>
      <c r="E14" s="30" t="s">
        <v>407</v>
      </c>
      <c r="F14" s="21" t="s">
        <v>408</v>
      </c>
      <c r="G14" s="21" t="s">
        <v>409</v>
      </c>
      <c r="H14" s="21" t="s">
        <v>410</v>
      </c>
      <c r="I14" s="21" t="s">
        <v>37</v>
      </c>
      <c r="J14" s="21" t="s">
        <v>381</v>
      </c>
      <c r="K14" s="21" t="s">
        <v>411</v>
      </c>
      <c r="L14" s="21" t="s">
        <v>412</v>
      </c>
      <c r="M14" s="21"/>
    </row>
    <row r="15" ht="43.15" customHeight="1" spans="1:13">
      <c r="A15" s="21"/>
      <c r="B15" s="21"/>
      <c r="C15" s="22"/>
      <c r="D15" s="21"/>
      <c r="E15" s="30"/>
      <c r="F15" s="21" t="s">
        <v>413</v>
      </c>
      <c r="G15" s="21" t="s">
        <v>392</v>
      </c>
      <c r="H15" s="21" t="s">
        <v>392</v>
      </c>
      <c r="I15" s="21" t="s">
        <v>392</v>
      </c>
      <c r="J15" s="21" t="s">
        <v>392</v>
      </c>
      <c r="K15" s="21" t="s">
        <v>392</v>
      </c>
      <c r="L15" s="21" t="s">
        <v>393</v>
      </c>
      <c r="M15" s="21"/>
    </row>
    <row r="16" ht="43.15" customHeight="1" spans="1:13">
      <c r="A16" s="21"/>
      <c r="B16" s="21"/>
      <c r="C16" s="22"/>
      <c r="D16" s="21"/>
      <c r="E16" s="30"/>
      <c r="F16" s="21" t="s">
        <v>414</v>
      </c>
      <c r="G16" s="21" t="s">
        <v>392</v>
      </c>
      <c r="H16" s="21" t="s">
        <v>392</v>
      </c>
      <c r="I16" s="21" t="s">
        <v>392</v>
      </c>
      <c r="J16" s="21" t="s">
        <v>392</v>
      </c>
      <c r="K16" s="21" t="s">
        <v>392</v>
      </c>
      <c r="L16" s="21" t="s">
        <v>393</v>
      </c>
      <c r="M16" s="21"/>
    </row>
    <row r="17" ht="43.15" customHeight="1" spans="1:13">
      <c r="A17" s="21" t="s">
        <v>157</v>
      </c>
      <c r="B17" s="21" t="s">
        <v>415</v>
      </c>
      <c r="C17" s="22">
        <v>4.5</v>
      </c>
      <c r="D17" s="21" t="s">
        <v>292</v>
      </c>
      <c r="E17" s="30" t="s">
        <v>407</v>
      </c>
      <c r="F17" s="21" t="s">
        <v>408</v>
      </c>
      <c r="G17" s="21" t="s">
        <v>292</v>
      </c>
      <c r="H17" s="21" t="s">
        <v>416</v>
      </c>
      <c r="I17" s="21" t="s">
        <v>292</v>
      </c>
      <c r="J17" s="21" t="s">
        <v>417</v>
      </c>
      <c r="K17" s="21" t="s">
        <v>411</v>
      </c>
      <c r="L17" s="21" t="s">
        <v>412</v>
      </c>
      <c r="M17" s="21"/>
    </row>
    <row r="18" ht="43.15" customHeight="1" spans="1:13">
      <c r="A18" s="21"/>
      <c r="B18" s="21"/>
      <c r="C18" s="22"/>
      <c r="D18" s="21"/>
      <c r="E18" s="30"/>
      <c r="F18" s="21" t="s">
        <v>414</v>
      </c>
      <c r="G18" s="21" t="s">
        <v>392</v>
      </c>
      <c r="H18" s="21" t="s">
        <v>392</v>
      </c>
      <c r="I18" s="21" t="s">
        <v>392</v>
      </c>
      <c r="J18" s="21" t="s">
        <v>417</v>
      </c>
      <c r="K18" s="21" t="s">
        <v>392</v>
      </c>
      <c r="L18" s="21" t="s">
        <v>383</v>
      </c>
      <c r="M18" s="21"/>
    </row>
    <row r="19" ht="43.15" customHeight="1" spans="1:13">
      <c r="A19" s="21"/>
      <c r="B19" s="21"/>
      <c r="C19" s="22"/>
      <c r="D19" s="21"/>
      <c r="E19" s="30"/>
      <c r="F19" s="21" t="s">
        <v>413</v>
      </c>
      <c r="G19" s="21" t="s">
        <v>392</v>
      </c>
      <c r="H19" s="21" t="s">
        <v>392</v>
      </c>
      <c r="I19" s="21" t="s">
        <v>392</v>
      </c>
      <c r="J19" s="21" t="s">
        <v>417</v>
      </c>
      <c r="K19" s="21" t="s">
        <v>392</v>
      </c>
      <c r="L19" s="21" t="s">
        <v>383</v>
      </c>
      <c r="M19" s="21"/>
    </row>
    <row r="20" ht="43.15" customHeight="1" spans="1:13">
      <c r="A20" s="21"/>
      <c r="B20" s="21"/>
      <c r="C20" s="22"/>
      <c r="D20" s="21"/>
      <c r="E20" s="30" t="s">
        <v>394</v>
      </c>
      <c r="F20" s="21" t="s">
        <v>396</v>
      </c>
      <c r="G20" s="21" t="s">
        <v>392</v>
      </c>
      <c r="H20" s="21" t="s">
        <v>392</v>
      </c>
      <c r="I20" s="21" t="s">
        <v>392</v>
      </c>
      <c r="J20" s="21" t="s">
        <v>417</v>
      </c>
      <c r="K20" s="21" t="s">
        <v>392</v>
      </c>
      <c r="L20" s="21" t="s">
        <v>393</v>
      </c>
      <c r="M20" s="21"/>
    </row>
    <row r="21" ht="43.15" customHeight="1" spans="1:13">
      <c r="A21" s="21"/>
      <c r="B21" s="21"/>
      <c r="C21" s="22"/>
      <c r="D21" s="21"/>
      <c r="E21" s="30"/>
      <c r="F21" s="21" t="s">
        <v>397</v>
      </c>
      <c r="G21" s="21" t="s">
        <v>418</v>
      </c>
      <c r="H21" s="21" t="s">
        <v>419</v>
      </c>
      <c r="I21" s="21" t="s">
        <v>420</v>
      </c>
      <c r="J21" s="21" t="s">
        <v>417</v>
      </c>
      <c r="K21" s="21" t="s">
        <v>401</v>
      </c>
      <c r="L21" s="21" t="s">
        <v>383</v>
      </c>
      <c r="M21" s="21"/>
    </row>
    <row r="22" ht="43.15" customHeight="1" spans="1:13">
      <c r="A22" s="21"/>
      <c r="B22" s="21"/>
      <c r="C22" s="22"/>
      <c r="D22" s="21"/>
      <c r="E22" s="30"/>
      <c r="F22" s="21" t="s">
        <v>395</v>
      </c>
      <c r="G22" s="21" t="s">
        <v>392</v>
      </c>
      <c r="H22" s="21" t="s">
        <v>392</v>
      </c>
      <c r="I22" s="21" t="s">
        <v>392</v>
      </c>
      <c r="J22" s="21" t="s">
        <v>417</v>
      </c>
      <c r="K22" s="21" t="s">
        <v>392</v>
      </c>
      <c r="L22" s="21" t="s">
        <v>383</v>
      </c>
      <c r="M22" s="21"/>
    </row>
    <row r="23" ht="43.15" customHeight="1" spans="1:13">
      <c r="A23" s="21"/>
      <c r="B23" s="21"/>
      <c r="C23" s="22"/>
      <c r="D23" s="21"/>
      <c r="E23" s="30" t="s">
        <v>402</v>
      </c>
      <c r="F23" s="21" t="s">
        <v>403</v>
      </c>
      <c r="G23" s="21" t="s">
        <v>404</v>
      </c>
      <c r="H23" s="21" t="s">
        <v>405</v>
      </c>
      <c r="I23" s="21" t="s">
        <v>421</v>
      </c>
      <c r="J23" s="21" t="s">
        <v>417</v>
      </c>
      <c r="K23" s="21" t="s">
        <v>401</v>
      </c>
      <c r="L23" s="21" t="s">
        <v>422</v>
      </c>
      <c r="M23" s="21"/>
    </row>
    <row r="24" ht="43.15" customHeight="1" spans="1:13">
      <c r="A24" s="21"/>
      <c r="B24" s="21"/>
      <c r="C24" s="22"/>
      <c r="D24" s="21"/>
      <c r="E24" s="30" t="s">
        <v>376</v>
      </c>
      <c r="F24" s="21" t="s">
        <v>389</v>
      </c>
      <c r="G24" s="21" t="s">
        <v>423</v>
      </c>
      <c r="H24" s="21" t="s">
        <v>424</v>
      </c>
      <c r="I24" s="21" t="s">
        <v>425</v>
      </c>
      <c r="J24" s="21" t="s">
        <v>417</v>
      </c>
      <c r="K24" s="21" t="s">
        <v>392</v>
      </c>
      <c r="L24" s="21" t="s">
        <v>393</v>
      </c>
      <c r="M24" s="21"/>
    </row>
    <row r="25" ht="43.15" customHeight="1" spans="1:13">
      <c r="A25" s="21"/>
      <c r="B25" s="21"/>
      <c r="C25" s="22"/>
      <c r="D25" s="21"/>
      <c r="E25" s="30"/>
      <c r="F25" s="21" t="s">
        <v>384</v>
      </c>
      <c r="G25" s="21" t="s">
        <v>426</v>
      </c>
      <c r="H25" s="21" t="s">
        <v>427</v>
      </c>
      <c r="I25" s="21" t="s">
        <v>428</v>
      </c>
      <c r="J25" s="21" t="s">
        <v>417</v>
      </c>
      <c r="K25" s="21" t="s">
        <v>388</v>
      </c>
      <c r="L25" s="21" t="s">
        <v>383</v>
      </c>
      <c r="M25" s="21"/>
    </row>
    <row r="26" ht="43.15" customHeight="1" spans="1:13">
      <c r="A26" s="21"/>
      <c r="B26" s="21"/>
      <c r="C26" s="22"/>
      <c r="D26" s="21"/>
      <c r="E26" s="30"/>
      <c r="F26" s="21" t="s">
        <v>377</v>
      </c>
      <c r="G26" s="21" t="s">
        <v>429</v>
      </c>
      <c r="H26" s="21" t="s">
        <v>430</v>
      </c>
      <c r="I26" s="21" t="s">
        <v>431</v>
      </c>
      <c r="J26" s="21" t="s">
        <v>417</v>
      </c>
      <c r="K26" s="21" t="s">
        <v>432</v>
      </c>
      <c r="L26" s="21" t="s">
        <v>383</v>
      </c>
      <c r="M26" s="21"/>
    </row>
    <row r="27" ht="43.15" customHeight="1" spans="1:13">
      <c r="A27" s="21" t="s">
        <v>157</v>
      </c>
      <c r="B27" s="21" t="s">
        <v>433</v>
      </c>
      <c r="C27" s="22">
        <v>928.56</v>
      </c>
      <c r="D27" s="21" t="s">
        <v>434</v>
      </c>
      <c r="E27" s="30" t="s">
        <v>376</v>
      </c>
      <c r="F27" s="21" t="s">
        <v>384</v>
      </c>
      <c r="G27" s="21" t="s">
        <v>435</v>
      </c>
      <c r="H27" s="21" t="s">
        <v>436</v>
      </c>
      <c r="I27" s="21" t="s">
        <v>437</v>
      </c>
      <c r="J27" s="21" t="s">
        <v>381</v>
      </c>
      <c r="K27" s="21" t="s">
        <v>438</v>
      </c>
      <c r="L27" s="21" t="s">
        <v>383</v>
      </c>
      <c r="M27" s="21"/>
    </row>
    <row r="28" ht="43.15" customHeight="1" spans="1:13">
      <c r="A28" s="21"/>
      <c r="B28" s="21"/>
      <c r="C28" s="22"/>
      <c r="D28" s="21"/>
      <c r="E28" s="30"/>
      <c r="F28" s="21" t="s">
        <v>389</v>
      </c>
      <c r="G28" s="21" t="s">
        <v>439</v>
      </c>
      <c r="H28" s="21" t="s">
        <v>391</v>
      </c>
      <c r="I28" s="21" t="s">
        <v>439</v>
      </c>
      <c r="J28" s="21" t="s">
        <v>381</v>
      </c>
      <c r="K28" s="21" t="s">
        <v>392</v>
      </c>
      <c r="L28" s="21" t="s">
        <v>393</v>
      </c>
      <c r="M28" s="21"/>
    </row>
    <row r="29" ht="43.15" customHeight="1" spans="1:13">
      <c r="A29" s="21"/>
      <c r="B29" s="21"/>
      <c r="C29" s="22"/>
      <c r="D29" s="21"/>
      <c r="E29" s="30"/>
      <c r="F29" s="21" t="s">
        <v>377</v>
      </c>
      <c r="G29" s="21" t="s">
        <v>378</v>
      </c>
      <c r="H29" s="21" t="s">
        <v>440</v>
      </c>
      <c r="I29" s="21" t="s">
        <v>380</v>
      </c>
      <c r="J29" s="21" t="s">
        <v>381</v>
      </c>
      <c r="K29" s="21" t="s">
        <v>432</v>
      </c>
      <c r="L29" s="21" t="s">
        <v>383</v>
      </c>
      <c r="M29" s="21"/>
    </row>
    <row r="30" ht="43.15" customHeight="1" spans="1:13">
      <c r="A30" s="21"/>
      <c r="B30" s="21"/>
      <c r="C30" s="22"/>
      <c r="D30" s="21"/>
      <c r="E30" s="30" t="s">
        <v>407</v>
      </c>
      <c r="F30" s="21" t="s">
        <v>414</v>
      </c>
      <c r="G30" s="21" t="s">
        <v>392</v>
      </c>
      <c r="H30" s="21" t="s">
        <v>392</v>
      </c>
      <c r="I30" s="21" t="s">
        <v>392</v>
      </c>
      <c r="J30" s="21" t="s">
        <v>392</v>
      </c>
      <c r="K30" s="21" t="s">
        <v>392</v>
      </c>
      <c r="L30" s="21" t="s">
        <v>393</v>
      </c>
      <c r="M30" s="21"/>
    </row>
    <row r="31" ht="43.15" customHeight="1" spans="1:13">
      <c r="A31" s="21"/>
      <c r="B31" s="21"/>
      <c r="C31" s="22"/>
      <c r="D31" s="21"/>
      <c r="E31" s="30"/>
      <c r="F31" s="21" t="s">
        <v>413</v>
      </c>
      <c r="G31" s="21" t="s">
        <v>392</v>
      </c>
      <c r="H31" s="21" t="s">
        <v>392</v>
      </c>
      <c r="I31" s="21" t="s">
        <v>392</v>
      </c>
      <c r="J31" s="21" t="s">
        <v>381</v>
      </c>
      <c r="K31" s="21" t="s">
        <v>392</v>
      </c>
      <c r="L31" s="21" t="s">
        <v>393</v>
      </c>
      <c r="M31" s="21"/>
    </row>
    <row r="32" ht="43.15" customHeight="1" spans="1:13">
      <c r="A32" s="21"/>
      <c r="B32" s="21"/>
      <c r="C32" s="22"/>
      <c r="D32" s="21"/>
      <c r="E32" s="30"/>
      <c r="F32" s="21" t="s">
        <v>408</v>
      </c>
      <c r="G32" s="21" t="s">
        <v>409</v>
      </c>
      <c r="H32" s="21" t="s">
        <v>441</v>
      </c>
      <c r="I32" s="21" t="s">
        <v>37</v>
      </c>
      <c r="J32" s="21" t="s">
        <v>381</v>
      </c>
      <c r="K32" s="21" t="s">
        <v>411</v>
      </c>
      <c r="L32" s="21" t="s">
        <v>412</v>
      </c>
      <c r="M32" s="21"/>
    </row>
    <row r="33" ht="43.15" customHeight="1" spans="1:13">
      <c r="A33" s="21"/>
      <c r="B33" s="21"/>
      <c r="C33" s="22"/>
      <c r="D33" s="21"/>
      <c r="E33" s="30" t="s">
        <v>402</v>
      </c>
      <c r="F33" s="21" t="s">
        <v>403</v>
      </c>
      <c r="G33" s="21" t="s">
        <v>406</v>
      </c>
      <c r="H33" s="21" t="s">
        <v>405</v>
      </c>
      <c r="I33" s="21" t="s">
        <v>406</v>
      </c>
      <c r="J33" s="21" t="s">
        <v>381</v>
      </c>
      <c r="K33" s="21" t="s">
        <v>401</v>
      </c>
      <c r="L33" s="21" t="s">
        <v>383</v>
      </c>
      <c r="M33" s="21"/>
    </row>
    <row r="34" ht="43.15" customHeight="1" spans="1:13">
      <c r="A34" s="21"/>
      <c r="B34" s="21"/>
      <c r="C34" s="22"/>
      <c r="D34" s="21"/>
      <c r="E34" s="30" t="s">
        <v>394</v>
      </c>
      <c r="F34" s="21" t="s">
        <v>396</v>
      </c>
      <c r="G34" s="21" t="s">
        <v>392</v>
      </c>
      <c r="H34" s="21" t="s">
        <v>392</v>
      </c>
      <c r="I34" s="21" t="s">
        <v>392</v>
      </c>
      <c r="J34" s="21" t="s">
        <v>392</v>
      </c>
      <c r="K34" s="21" t="s">
        <v>392</v>
      </c>
      <c r="L34" s="21" t="s">
        <v>393</v>
      </c>
      <c r="M34" s="21"/>
    </row>
    <row r="35" ht="43.15" customHeight="1" spans="1:13">
      <c r="A35" s="21"/>
      <c r="B35" s="21"/>
      <c r="C35" s="22"/>
      <c r="D35" s="21"/>
      <c r="E35" s="30"/>
      <c r="F35" s="21" t="s">
        <v>397</v>
      </c>
      <c r="G35" s="21" t="s">
        <v>442</v>
      </c>
      <c r="H35" s="21" t="s">
        <v>443</v>
      </c>
      <c r="I35" s="21" t="s">
        <v>444</v>
      </c>
      <c r="J35" s="21" t="s">
        <v>381</v>
      </c>
      <c r="K35" s="21" t="s">
        <v>401</v>
      </c>
      <c r="L35" s="21" t="s">
        <v>383</v>
      </c>
      <c r="M35" s="21"/>
    </row>
    <row r="36" ht="43.15" customHeight="1" spans="1:13">
      <c r="A36" s="21"/>
      <c r="B36" s="21"/>
      <c r="C36" s="22"/>
      <c r="D36" s="21"/>
      <c r="E36" s="30"/>
      <c r="F36" s="21" t="s">
        <v>395</v>
      </c>
      <c r="G36" s="21" t="s">
        <v>392</v>
      </c>
      <c r="H36" s="21" t="s">
        <v>392</v>
      </c>
      <c r="I36" s="21" t="s">
        <v>392</v>
      </c>
      <c r="J36" s="21" t="s">
        <v>392</v>
      </c>
      <c r="K36" s="21" t="s">
        <v>392</v>
      </c>
      <c r="L36" s="21" t="s">
        <v>393</v>
      </c>
      <c r="M36" s="21"/>
    </row>
    <row r="37" ht="43.15" customHeight="1" spans="1:13">
      <c r="A37" s="21" t="s">
        <v>157</v>
      </c>
      <c r="B37" s="21" t="s">
        <v>445</v>
      </c>
      <c r="C37" s="22">
        <v>6</v>
      </c>
      <c r="D37" s="21" t="s">
        <v>375</v>
      </c>
      <c r="E37" s="30" t="s">
        <v>394</v>
      </c>
      <c r="F37" s="21" t="s">
        <v>395</v>
      </c>
      <c r="G37" s="21" t="s">
        <v>392</v>
      </c>
      <c r="H37" s="21" t="s">
        <v>392</v>
      </c>
      <c r="I37" s="21" t="s">
        <v>392</v>
      </c>
      <c r="J37" s="21" t="s">
        <v>392</v>
      </c>
      <c r="K37" s="21" t="s">
        <v>392</v>
      </c>
      <c r="L37" s="21" t="s">
        <v>393</v>
      </c>
      <c r="M37" s="21"/>
    </row>
    <row r="38" ht="43.15" customHeight="1" spans="1:13">
      <c r="A38" s="21"/>
      <c r="B38" s="21"/>
      <c r="C38" s="22"/>
      <c r="D38" s="21"/>
      <c r="E38" s="30"/>
      <c r="F38" s="21" t="s">
        <v>396</v>
      </c>
      <c r="G38" s="21" t="s">
        <v>392</v>
      </c>
      <c r="H38" s="21" t="s">
        <v>392</v>
      </c>
      <c r="I38" s="21" t="s">
        <v>392</v>
      </c>
      <c r="J38" s="21" t="s">
        <v>392</v>
      </c>
      <c r="K38" s="21" t="s">
        <v>392</v>
      </c>
      <c r="L38" s="21" t="s">
        <v>393</v>
      </c>
      <c r="M38" s="21"/>
    </row>
    <row r="39" ht="50.1" customHeight="1" spans="1:13">
      <c r="A39" s="21"/>
      <c r="B39" s="21"/>
      <c r="C39" s="22"/>
      <c r="D39" s="21"/>
      <c r="E39" s="30"/>
      <c r="F39" s="21" t="s">
        <v>397</v>
      </c>
      <c r="G39" s="21" t="s">
        <v>446</v>
      </c>
      <c r="H39" s="21" t="s">
        <v>419</v>
      </c>
      <c r="I39" s="21" t="s">
        <v>447</v>
      </c>
      <c r="J39" s="21" t="s">
        <v>381</v>
      </c>
      <c r="K39" s="21" t="s">
        <v>401</v>
      </c>
      <c r="L39" s="21" t="s">
        <v>383</v>
      </c>
      <c r="M39" s="21"/>
    </row>
    <row r="40" ht="43.15" customHeight="1" spans="1:13">
      <c r="A40" s="21"/>
      <c r="B40" s="21"/>
      <c r="C40" s="22"/>
      <c r="D40" s="21"/>
      <c r="E40" s="30" t="s">
        <v>376</v>
      </c>
      <c r="F40" s="21" t="s">
        <v>377</v>
      </c>
      <c r="G40" s="21" t="s">
        <v>448</v>
      </c>
      <c r="H40" s="21" t="s">
        <v>449</v>
      </c>
      <c r="I40" s="21" t="s">
        <v>378</v>
      </c>
      <c r="J40" s="21" t="s">
        <v>381</v>
      </c>
      <c r="K40" s="21" t="s">
        <v>432</v>
      </c>
      <c r="L40" s="21" t="s">
        <v>383</v>
      </c>
      <c r="M40" s="21"/>
    </row>
    <row r="41" ht="43.15" customHeight="1" spans="1:13">
      <c r="A41" s="21"/>
      <c r="B41" s="21"/>
      <c r="C41" s="22"/>
      <c r="D41" s="21"/>
      <c r="E41" s="30"/>
      <c r="F41" s="21" t="s">
        <v>389</v>
      </c>
      <c r="G41" s="21" t="s">
        <v>450</v>
      </c>
      <c r="H41" s="21" t="s">
        <v>419</v>
      </c>
      <c r="I41" s="21" t="s">
        <v>451</v>
      </c>
      <c r="J41" s="21" t="s">
        <v>381</v>
      </c>
      <c r="K41" s="21" t="s">
        <v>401</v>
      </c>
      <c r="L41" s="21" t="s">
        <v>383</v>
      </c>
      <c r="M41" s="21"/>
    </row>
    <row r="42" ht="43.15" customHeight="1" spans="1:13">
      <c r="A42" s="21"/>
      <c r="B42" s="21"/>
      <c r="C42" s="22"/>
      <c r="D42" s="21"/>
      <c r="E42" s="30"/>
      <c r="F42" s="21" t="s">
        <v>384</v>
      </c>
      <c r="G42" s="21" t="s">
        <v>452</v>
      </c>
      <c r="H42" s="21" t="s">
        <v>453</v>
      </c>
      <c r="I42" s="21" t="s">
        <v>452</v>
      </c>
      <c r="J42" s="21" t="s">
        <v>381</v>
      </c>
      <c r="K42" s="21" t="s">
        <v>388</v>
      </c>
      <c r="L42" s="21" t="s">
        <v>383</v>
      </c>
      <c r="M42" s="21"/>
    </row>
    <row r="43" ht="43.15" customHeight="1" spans="1:13">
      <c r="A43" s="21"/>
      <c r="B43" s="21"/>
      <c r="C43" s="22"/>
      <c r="D43" s="21"/>
      <c r="E43" s="30" t="s">
        <v>407</v>
      </c>
      <c r="F43" s="21" t="s">
        <v>414</v>
      </c>
      <c r="G43" s="21" t="s">
        <v>392</v>
      </c>
      <c r="H43" s="21" t="s">
        <v>392</v>
      </c>
      <c r="I43" s="21" t="s">
        <v>392</v>
      </c>
      <c r="J43" s="21" t="s">
        <v>392</v>
      </c>
      <c r="K43" s="21" t="s">
        <v>392</v>
      </c>
      <c r="L43" s="21" t="s">
        <v>393</v>
      </c>
      <c r="M43" s="21"/>
    </row>
    <row r="44" ht="43.15" customHeight="1" spans="1:13">
      <c r="A44" s="21"/>
      <c r="B44" s="21"/>
      <c r="C44" s="22"/>
      <c r="D44" s="21"/>
      <c r="E44" s="30"/>
      <c r="F44" s="21" t="s">
        <v>413</v>
      </c>
      <c r="G44" s="21" t="s">
        <v>392</v>
      </c>
      <c r="H44" s="21" t="s">
        <v>392</v>
      </c>
      <c r="I44" s="21" t="s">
        <v>392</v>
      </c>
      <c r="J44" s="21" t="s">
        <v>392</v>
      </c>
      <c r="K44" s="21" t="s">
        <v>392</v>
      </c>
      <c r="L44" s="21" t="s">
        <v>393</v>
      </c>
      <c r="M44" s="21"/>
    </row>
    <row r="45" ht="43.15" customHeight="1" spans="1:13">
      <c r="A45" s="21"/>
      <c r="B45" s="21"/>
      <c r="C45" s="22"/>
      <c r="D45" s="21"/>
      <c r="E45" s="30"/>
      <c r="F45" s="21" t="s">
        <v>408</v>
      </c>
      <c r="G45" s="21" t="s">
        <v>409</v>
      </c>
      <c r="H45" s="21" t="s">
        <v>454</v>
      </c>
      <c r="I45" s="21" t="s">
        <v>37</v>
      </c>
      <c r="J45" s="21" t="s">
        <v>381</v>
      </c>
      <c r="K45" s="21" t="s">
        <v>411</v>
      </c>
      <c r="L45" s="21" t="s">
        <v>412</v>
      </c>
      <c r="M45" s="21"/>
    </row>
    <row r="46" ht="43.15" customHeight="1" spans="1:13">
      <c r="A46" s="21"/>
      <c r="B46" s="21"/>
      <c r="C46" s="22"/>
      <c r="D46" s="21"/>
      <c r="E46" s="30" t="s">
        <v>402</v>
      </c>
      <c r="F46" s="21" t="s">
        <v>403</v>
      </c>
      <c r="G46" s="21" t="s">
        <v>404</v>
      </c>
      <c r="H46" s="21" t="s">
        <v>405</v>
      </c>
      <c r="I46" s="21" t="s">
        <v>406</v>
      </c>
      <c r="J46" s="21" t="s">
        <v>381</v>
      </c>
      <c r="K46" s="21" t="s">
        <v>401</v>
      </c>
      <c r="L46" s="21" t="s">
        <v>383</v>
      </c>
      <c r="M46" s="21"/>
    </row>
    <row r="47" ht="43.15" customHeight="1" spans="1:13">
      <c r="A47" s="21" t="s">
        <v>157</v>
      </c>
      <c r="B47" s="21" t="s">
        <v>455</v>
      </c>
      <c r="C47" s="22">
        <v>27.4</v>
      </c>
      <c r="D47" s="21" t="s">
        <v>375</v>
      </c>
      <c r="E47" s="30" t="s">
        <v>394</v>
      </c>
      <c r="F47" s="21" t="s">
        <v>396</v>
      </c>
      <c r="G47" s="21" t="s">
        <v>392</v>
      </c>
      <c r="H47" s="21" t="s">
        <v>392</v>
      </c>
      <c r="I47" s="21" t="s">
        <v>392</v>
      </c>
      <c r="J47" s="21" t="s">
        <v>456</v>
      </c>
      <c r="K47" s="21" t="s">
        <v>392</v>
      </c>
      <c r="L47" s="21" t="s">
        <v>393</v>
      </c>
      <c r="M47" s="21"/>
    </row>
    <row r="48" ht="43.15" customHeight="1" spans="1:13">
      <c r="A48" s="21"/>
      <c r="B48" s="21"/>
      <c r="C48" s="22"/>
      <c r="D48" s="21"/>
      <c r="E48" s="30"/>
      <c r="F48" s="21" t="s">
        <v>395</v>
      </c>
      <c r="G48" s="21" t="s">
        <v>392</v>
      </c>
      <c r="H48" s="21" t="s">
        <v>392</v>
      </c>
      <c r="I48" s="21" t="s">
        <v>392</v>
      </c>
      <c r="J48" s="21" t="s">
        <v>456</v>
      </c>
      <c r="K48" s="21" t="s">
        <v>392</v>
      </c>
      <c r="L48" s="21" t="s">
        <v>393</v>
      </c>
      <c r="M48" s="21"/>
    </row>
    <row r="49" ht="43.15" customHeight="1" spans="1:13">
      <c r="A49" s="21"/>
      <c r="B49" s="21"/>
      <c r="C49" s="22"/>
      <c r="D49" s="21"/>
      <c r="E49" s="30"/>
      <c r="F49" s="21" t="s">
        <v>397</v>
      </c>
      <c r="G49" s="21" t="s">
        <v>457</v>
      </c>
      <c r="H49" s="21" t="s">
        <v>458</v>
      </c>
      <c r="I49" s="21" t="s">
        <v>459</v>
      </c>
      <c r="J49" s="21" t="s">
        <v>456</v>
      </c>
      <c r="K49" s="21" t="s">
        <v>438</v>
      </c>
      <c r="L49" s="21" t="s">
        <v>383</v>
      </c>
      <c r="M49" s="21"/>
    </row>
    <row r="50" ht="43.15" customHeight="1" spans="1:13">
      <c r="A50" s="21"/>
      <c r="B50" s="21"/>
      <c r="C50" s="22"/>
      <c r="D50" s="21"/>
      <c r="E50" s="30" t="s">
        <v>376</v>
      </c>
      <c r="F50" s="21" t="s">
        <v>389</v>
      </c>
      <c r="G50" s="21" t="s">
        <v>460</v>
      </c>
      <c r="H50" s="21" t="s">
        <v>419</v>
      </c>
      <c r="I50" s="21" t="s">
        <v>461</v>
      </c>
      <c r="J50" s="21" t="s">
        <v>456</v>
      </c>
      <c r="K50" s="21" t="s">
        <v>401</v>
      </c>
      <c r="L50" s="21" t="s">
        <v>393</v>
      </c>
      <c r="M50" s="21"/>
    </row>
    <row r="51" ht="43.15" customHeight="1" spans="1:13">
      <c r="A51" s="21"/>
      <c r="B51" s="21"/>
      <c r="C51" s="22"/>
      <c r="D51" s="21"/>
      <c r="E51" s="30"/>
      <c r="F51" s="21" t="s">
        <v>384</v>
      </c>
      <c r="G51" s="21" t="s">
        <v>462</v>
      </c>
      <c r="H51" s="21" t="s">
        <v>458</v>
      </c>
      <c r="I51" s="21" t="s">
        <v>463</v>
      </c>
      <c r="J51" s="21" t="s">
        <v>456</v>
      </c>
      <c r="K51" s="21" t="s">
        <v>438</v>
      </c>
      <c r="L51" s="21" t="s">
        <v>383</v>
      </c>
      <c r="M51" s="21"/>
    </row>
    <row r="52" ht="43.15" customHeight="1" spans="1:13">
      <c r="A52" s="21"/>
      <c r="B52" s="21"/>
      <c r="C52" s="22"/>
      <c r="D52" s="21"/>
      <c r="E52" s="30"/>
      <c r="F52" s="21" t="s">
        <v>377</v>
      </c>
      <c r="G52" s="21" t="s">
        <v>464</v>
      </c>
      <c r="H52" s="21" t="s">
        <v>465</v>
      </c>
      <c r="I52" s="21" t="s">
        <v>466</v>
      </c>
      <c r="J52" s="21" t="s">
        <v>456</v>
      </c>
      <c r="K52" s="21" t="s">
        <v>432</v>
      </c>
      <c r="L52" s="21" t="s">
        <v>393</v>
      </c>
      <c r="M52" s="21"/>
    </row>
    <row r="53" ht="43.15" customHeight="1" spans="1:13">
      <c r="A53" s="21"/>
      <c r="B53" s="21"/>
      <c r="C53" s="22"/>
      <c r="D53" s="21"/>
      <c r="E53" s="30" t="s">
        <v>407</v>
      </c>
      <c r="F53" s="21" t="s">
        <v>414</v>
      </c>
      <c r="G53" s="21" t="s">
        <v>392</v>
      </c>
      <c r="H53" s="21" t="s">
        <v>392</v>
      </c>
      <c r="I53" s="21" t="s">
        <v>392</v>
      </c>
      <c r="J53" s="21" t="s">
        <v>456</v>
      </c>
      <c r="K53" s="21" t="s">
        <v>392</v>
      </c>
      <c r="L53" s="21" t="s">
        <v>393</v>
      </c>
      <c r="M53" s="21"/>
    </row>
    <row r="54" ht="43.15" customHeight="1" spans="1:13">
      <c r="A54" s="21"/>
      <c r="B54" s="21"/>
      <c r="C54" s="22"/>
      <c r="D54" s="21"/>
      <c r="E54" s="30"/>
      <c r="F54" s="21" t="s">
        <v>408</v>
      </c>
      <c r="G54" s="21" t="s">
        <v>467</v>
      </c>
      <c r="H54" s="21" t="s">
        <v>468</v>
      </c>
      <c r="I54" s="21" t="s">
        <v>467</v>
      </c>
      <c r="J54" s="21" t="s">
        <v>456</v>
      </c>
      <c r="K54" s="21" t="s">
        <v>411</v>
      </c>
      <c r="L54" s="21" t="s">
        <v>412</v>
      </c>
      <c r="M54" s="21"/>
    </row>
    <row r="55" ht="43.15" customHeight="1" spans="1:13">
      <c r="A55" s="21"/>
      <c r="B55" s="21"/>
      <c r="C55" s="22"/>
      <c r="D55" s="21"/>
      <c r="E55" s="30"/>
      <c r="F55" s="21" t="s">
        <v>413</v>
      </c>
      <c r="G55" s="21" t="s">
        <v>392</v>
      </c>
      <c r="H55" s="21" t="s">
        <v>392</v>
      </c>
      <c r="I55" s="21" t="s">
        <v>392</v>
      </c>
      <c r="J55" s="21" t="s">
        <v>456</v>
      </c>
      <c r="K55" s="21" t="s">
        <v>392</v>
      </c>
      <c r="L55" s="21" t="s">
        <v>393</v>
      </c>
      <c r="M55" s="21"/>
    </row>
    <row r="56" ht="43.15" customHeight="1" spans="1:13">
      <c r="A56" s="21"/>
      <c r="B56" s="21"/>
      <c r="C56" s="22"/>
      <c r="D56" s="21"/>
      <c r="E56" s="30" t="s">
        <v>402</v>
      </c>
      <c r="F56" s="21" t="s">
        <v>403</v>
      </c>
      <c r="G56" s="21" t="s">
        <v>469</v>
      </c>
      <c r="H56" s="21" t="s">
        <v>419</v>
      </c>
      <c r="I56" s="21" t="s">
        <v>421</v>
      </c>
      <c r="J56" s="21" t="s">
        <v>456</v>
      </c>
      <c r="K56" s="21" t="s">
        <v>470</v>
      </c>
      <c r="L56" s="21" t="s">
        <v>422</v>
      </c>
      <c r="M56" s="21"/>
    </row>
  </sheetData>
  <mergeCells count="43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9"/>
    <mergeCell ref="E10:E12"/>
    <mergeCell ref="E14:E16"/>
    <mergeCell ref="E17:E19"/>
    <mergeCell ref="E20:E22"/>
    <mergeCell ref="E24:E26"/>
    <mergeCell ref="E27:E29"/>
    <mergeCell ref="E30:E32"/>
    <mergeCell ref="E34:E36"/>
    <mergeCell ref="E37:E39"/>
    <mergeCell ref="E40:E42"/>
    <mergeCell ref="E43:E45"/>
    <mergeCell ref="E47:E49"/>
    <mergeCell ref="E50:E52"/>
    <mergeCell ref="E53:E5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40" zoomScaleNormal="140"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19" t="s">
        <v>471</v>
      </c>
    </row>
    <row r="2" ht="42.2" customHeight="1" spans="1:19">
      <c r="A2" s="17" t="s">
        <v>472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2" customHeight="1" spans="1:19">
      <c r="A5" s="20" t="s">
        <v>323</v>
      </c>
      <c r="B5" s="20" t="s">
        <v>324</v>
      </c>
      <c r="C5" s="20" t="s">
        <v>473</v>
      </c>
      <c r="D5" s="20"/>
      <c r="E5" s="20"/>
      <c r="F5" s="20"/>
      <c r="G5" s="20"/>
      <c r="H5" s="20"/>
      <c r="I5" s="20"/>
      <c r="J5" s="20" t="s">
        <v>474</v>
      </c>
      <c r="K5" s="20" t="s">
        <v>475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362</v>
      </c>
      <c r="D6" s="20" t="s">
        <v>476</v>
      </c>
      <c r="E6" s="20"/>
      <c r="F6" s="20"/>
      <c r="G6" s="20"/>
      <c r="H6" s="20" t="s">
        <v>477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15" customHeight="1" spans="1:19">
      <c r="A7" s="20"/>
      <c r="B7" s="20"/>
      <c r="C7" s="20"/>
      <c r="D7" s="20" t="s">
        <v>140</v>
      </c>
      <c r="E7" s="20" t="s">
        <v>478</v>
      </c>
      <c r="F7" s="20" t="s">
        <v>144</v>
      </c>
      <c r="G7" s="20" t="s">
        <v>479</v>
      </c>
      <c r="H7" s="20" t="s">
        <v>163</v>
      </c>
      <c r="I7" s="20" t="s">
        <v>164</v>
      </c>
      <c r="J7" s="20"/>
      <c r="K7" s="20" t="s">
        <v>365</v>
      </c>
      <c r="L7" s="20" t="s">
        <v>366</v>
      </c>
      <c r="M7" s="20" t="s">
        <v>367</v>
      </c>
      <c r="N7" s="20" t="s">
        <v>372</v>
      </c>
      <c r="O7" s="20" t="s">
        <v>368</v>
      </c>
      <c r="P7" s="20" t="s">
        <v>480</v>
      </c>
      <c r="Q7" s="20" t="s">
        <v>481</v>
      </c>
      <c r="R7" s="20" t="s">
        <v>482</v>
      </c>
      <c r="S7" s="20" t="s">
        <v>373</v>
      </c>
    </row>
    <row r="8" ht="19.5" customHeight="1" spans="1:19">
      <c r="A8" s="21" t="s">
        <v>2</v>
      </c>
      <c r="B8" s="21" t="s">
        <v>156</v>
      </c>
      <c r="C8" s="22">
        <v>1553.84</v>
      </c>
      <c r="D8" s="22">
        <v>1553.84</v>
      </c>
      <c r="E8" s="22"/>
      <c r="F8" s="22"/>
      <c r="G8" s="22"/>
      <c r="H8" s="22">
        <v>580.39</v>
      </c>
      <c r="I8" s="22">
        <v>973.45</v>
      </c>
      <c r="J8" s="21"/>
      <c r="K8" s="23" t="s">
        <v>376</v>
      </c>
      <c r="L8" s="23" t="s">
        <v>483</v>
      </c>
      <c r="M8" s="21"/>
      <c r="N8" s="21"/>
      <c r="O8" s="21"/>
      <c r="P8" s="21"/>
      <c r="Q8" s="21"/>
      <c r="R8" s="21"/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484</v>
      </c>
      <c r="M9" s="21"/>
      <c r="N9" s="21"/>
      <c r="O9" s="21"/>
      <c r="P9" s="21"/>
      <c r="Q9" s="21"/>
      <c r="R9" s="21"/>
      <c r="S9" s="21"/>
    </row>
    <row r="10" ht="19.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485</v>
      </c>
      <c r="M10" s="21"/>
      <c r="N10" s="21"/>
      <c r="O10" s="21"/>
      <c r="P10" s="21"/>
      <c r="Q10" s="21"/>
      <c r="R10" s="21"/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407</v>
      </c>
      <c r="M11" s="21"/>
      <c r="N11" s="21"/>
      <c r="O11" s="21"/>
      <c r="P11" s="21"/>
      <c r="Q11" s="21"/>
      <c r="R11" s="21"/>
      <c r="S11" s="21"/>
    </row>
    <row r="12" ht="18.2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486</v>
      </c>
      <c r="L12" s="23" t="s">
        <v>395</v>
      </c>
      <c r="M12" s="21"/>
      <c r="N12" s="21"/>
      <c r="O12" s="21"/>
      <c r="P12" s="21"/>
      <c r="Q12" s="21"/>
      <c r="R12" s="21"/>
      <c r="S12" s="21"/>
    </row>
    <row r="13" ht="19.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397</v>
      </c>
      <c r="M13" s="21"/>
      <c r="N13" s="21"/>
      <c r="O13" s="21"/>
      <c r="P13" s="21"/>
      <c r="Q13" s="21"/>
      <c r="R13" s="21"/>
      <c r="S13" s="21"/>
    </row>
    <row r="14" ht="19.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396</v>
      </c>
      <c r="M14" s="21"/>
      <c r="N14" s="21"/>
      <c r="O14" s="21"/>
      <c r="P14" s="21"/>
      <c r="Q14" s="21"/>
      <c r="R14" s="21"/>
      <c r="S14" s="21"/>
    </row>
    <row r="15" ht="19.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487</v>
      </c>
      <c r="M15" s="21"/>
      <c r="N15" s="21"/>
      <c r="O15" s="21"/>
      <c r="P15" s="21"/>
      <c r="Q15" s="21"/>
      <c r="R15" s="21"/>
      <c r="S15" s="21"/>
    </row>
    <row r="16" ht="19.9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402</v>
      </c>
      <c r="L16" s="23" t="s">
        <v>403</v>
      </c>
      <c r="M16" s="21"/>
      <c r="N16" s="21"/>
      <c r="O16" s="21"/>
      <c r="P16" s="21"/>
      <c r="Q16" s="21"/>
      <c r="R16" s="21"/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488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130" zoomScaleNormal="130" workbookViewId="0">
      <selection activeCell="A3" sqref="A3:A5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489</v>
      </c>
    </row>
    <row r="3" s="1" customFormat="1" ht="22.5" customHeight="1" spans="1:16">
      <c r="A3" s="7" t="s">
        <v>203</v>
      </c>
      <c r="B3" s="7" t="s">
        <v>361</v>
      </c>
      <c r="C3" s="7" t="s">
        <v>362</v>
      </c>
      <c r="D3" s="8" t="s">
        <v>490</v>
      </c>
      <c r="E3" s="8"/>
      <c r="F3" s="7" t="s">
        <v>363</v>
      </c>
      <c r="G3" s="7" t="s">
        <v>491</v>
      </c>
      <c r="H3" s="8" t="s">
        <v>364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492</v>
      </c>
      <c r="E4" s="7" t="s">
        <v>493</v>
      </c>
      <c r="F4" s="7"/>
      <c r="G4" s="7"/>
      <c r="H4" s="8" t="s">
        <v>376</v>
      </c>
      <c r="I4" s="8"/>
      <c r="J4" s="8"/>
      <c r="K4" s="8"/>
      <c r="L4" s="8" t="s">
        <v>394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384</v>
      </c>
      <c r="I5" s="7" t="s">
        <v>389</v>
      </c>
      <c r="J5" s="7" t="s">
        <v>377</v>
      </c>
      <c r="K5" s="7" t="s">
        <v>407</v>
      </c>
      <c r="L5" s="7" t="s">
        <v>395</v>
      </c>
      <c r="M5" s="7" t="s">
        <v>397</v>
      </c>
      <c r="N5" s="7" t="s">
        <v>396</v>
      </c>
      <c r="O5" s="7" t="s">
        <v>494</v>
      </c>
      <c r="P5" s="7" t="s">
        <v>495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40" zoomScaleNormal="140" topLeftCell="C1" workbookViewId="0">
      <selection activeCell="F7" sqref="F7:F8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9"/>
      <c r="H1" s="31" t="s">
        <v>31</v>
      </c>
    </row>
    <row r="2" ht="24.2" customHeight="1" spans="1:8">
      <c r="A2" s="67" t="s">
        <v>7</v>
      </c>
      <c r="B2" s="67"/>
      <c r="C2" s="67"/>
      <c r="D2" s="67"/>
      <c r="E2" s="67"/>
      <c r="F2" s="67"/>
      <c r="G2" s="67"/>
      <c r="H2" s="67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85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35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35" customHeight="1" spans="1:8">
      <c r="A6" s="30" t="s">
        <v>41</v>
      </c>
      <c r="B6" s="22">
        <v>670.552648</v>
      </c>
      <c r="C6" s="21" t="s">
        <v>42</v>
      </c>
      <c r="D6" s="35"/>
      <c r="E6" s="30" t="s">
        <v>43</v>
      </c>
      <c r="F6" s="29">
        <v>580.39</v>
      </c>
      <c r="G6" s="21" t="s">
        <v>44</v>
      </c>
      <c r="H6" s="22">
        <v>604.2229</v>
      </c>
    </row>
    <row r="7" ht="16.35" customHeight="1" spans="1:8">
      <c r="A7" s="21" t="s">
        <v>45</v>
      </c>
      <c r="B7" s="22">
        <v>670.552648</v>
      </c>
      <c r="C7" s="21" t="s">
        <v>46</v>
      </c>
      <c r="D7" s="35"/>
      <c r="E7" s="21" t="s">
        <v>47</v>
      </c>
      <c r="F7" s="46">
        <v>517.92</v>
      </c>
      <c r="G7" s="21" t="s">
        <v>48</v>
      </c>
      <c r="H7" s="22">
        <v>949.62031</v>
      </c>
    </row>
    <row r="8" ht="16.35" customHeight="1" spans="1:8">
      <c r="A8" s="30" t="s">
        <v>49</v>
      </c>
      <c r="B8" s="22"/>
      <c r="C8" s="21" t="s">
        <v>50</v>
      </c>
      <c r="D8" s="35"/>
      <c r="E8" s="21" t="s">
        <v>51</v>
      </c>
      <c r="F8" s="46">
        <v>62.47</v>
      </c>
      <c r="G8" s="21" t="s">
        <v>52</v>
      </c>
      <c r="H8" s="22"/>
    </row>
    <row r="9" ht="16.3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3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v>973.45</v>
      </c>
      <c r="G10" s="21" t="s">
        <v>60</v>
      </c>
      <c r="H10" s="22"/>
    </row>
    <row r="11" ht="16.3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>
        <v>89.16</v>
      </c>
      <c r="G11" s="21" t="s">
        <v>64</v>
      </c>
      <c r="H11" s="22"/>
    </row>
    <row r="12" ht="16.3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>
        <v>884.28796</v>
      </c>
      <c r="G12" s="21" t="s">
        <v>68</v>
      </c>
      <c r="H12" s="22"/>
    </row>
    <row r="13" ht="16.35" customHeight="1" spans="1:8">
      <c r="A13" s="21" t="s">
        <v>69</v>
      </c>
      <c r="B13" s="22"/>
      <c r="C13" s="21" t="s">
        <v>70</v>
      </c>
      <c r="D13" s="35">
        <v>50.133816</v>
      </c>
      <c r="E13" s="21" t="s">
        <v>71</v>
      </c>
      <c r="F13" s="22"/>
      <c r="G13" s="21" t="s">
        <v>72</v>
      </c>
      <c r="H13" s="22"/>
    </row>
    <row r="14" ht="16.3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35" customHeight="1" spans="1:8">
      <c r="A15" s="21" t="s">
        <v>77</v>
      </c>
      <c r="B15" s="22"/>
      <c r="C15" s="21" t="s">
        <v>78</v>
      </c>
      <c r="D15" s="35">
        <v>28.015956</v>
      </c>
      <c r="E15" s="21" t="s">
        <v>79</v>
      </c>
      <c r="F15" s="22"/>
      <c r="G15" s="21" t="s">
        <v>80</v>
      </c>
      <c r="H15" s="22"/>
    </row>
    <row r="16" ht="16.3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/>
      <c r="G16" s="21" t="s">
        <v>84</v>
      </c>
      <c r="H16" s="22"/>
    </row>
    <row r="17" ht="16.35" customHeight="1" spans="1:8">
      <c r="A17" s="21" t="s">
        <v>85</v>
      </c>
      <c r="B17" s="22"/>
      <c r="C17" s="21" t="s">
        <v>86</v>
      </c>
      <c r="D17" s="35"/>
      <c r="E17" s="21" t="s">
        <v>87</v>
      </c>
      <c r="F17" s="22"/>
      <c r="G17" s="21" t="s">
        <v>88</v>
      </c>
      <c r="H17" s="22"/>
    </row>
    <row r="18" ht="16.3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35" customHeight="1" spans="1:8">
      <c r="A19" s="21" t="s">
        <v>93</v>
      </c>
      <c r="B19" s="22"/>
      <c r="C19" s="21" t="s">
        <v>94</v>
      </c>
      <c r="D19" s="35">
        <v>1440.30321</v>
      </c>
      <c r="E19" s="21" t="s">
        <v>95</v>
      </c>
      <c r="F19" s="22"/>
      <c r="G19" s="21" t="s">
        <v>96</v>
      </c>
      <c r="H19" s="22"/>
    </row>
    <row r="20" ht="16.3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/>
      <c r="G20" s="21"/>
      <c r="H20" s="22"/>
    </row>
    <row r="21" ht="16.3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3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3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3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35" customHeight="1" spans="1:8">
      <c r="A25" s="21" t="s">
        <v>109</v>
      </c>
      <c r="B25" s="22"/>
      <c r="C25" s="21" t="s">
        <v>110</v>
      </c>
      <c r="D25" s="35">
        <v>35.388576</v>
      </c>
      <c r="E25" s="21"/>
      <c r="F25" s="21"/>
      <c r="G25" s="21"/>
      <c r="H25" s="22"/>
    </row>
    <row r="26" ht="16.3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3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3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3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3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3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3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3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3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3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35" customHeight="1" spans="1:8">
      <c r="A36" s="21"/>
      <c r="B36" s="21"/>
      <c r="C36" s="21"/>
      <c r="D36" s="21"/>
      <c r="E36" s="21"/>
      <c r="F36" s="21"/>
      <c r="G36" s="21"/>
      <c r="H36" s="21"/>
    </row>
    <row r="37" ht="16.35" customHeight="1" spans="1:8">
      <c r="A37" s="30" t="s">
        <v>128</v>
      </c>
      <c r="B37" s="29">
        <v>670.552648</v>
      </c>
      <c r="C37" s="30" t="s">
        <v>129</v>
      </c>
      <c r="D37" s="29">
        <v>1553.84</v>
      </c>
      <c r="E37" s="30" t="s">
        <v>129</v>
      </c>
      <c r="F37" s="29">
        <v>1553.84</v>
      </c>
      <c r="G37" s="30" t="s">
        <v>129</v>
      </c>
      <c r="H37" s="29">
        <v>1553.84</v>
      </c>
    </row>
    <row r="38" ht="16.35" customHeight="1" spans="1:8">
      <c r="A38" s="30" t="s">
        <v>130</v>
      </c>
      <c r="B38" s="29">
        <v>883.29321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35" customHeight="1" spans="1:8">
      <c r="A39" s="21"/>
      <c r="B39" s="22"/>
      <c r="C39" s="21"/>
      <c r="D39" s="22"/>
      <c r="E39" s="30"/>
      <c r="F39" s="29"/>
      <c r="G39" s="30"/>
      <c r="H39" s="29"/>
    </row>
    <row r="40" ht="16.35" customHeight="1" spans="1:8">
      <c r="A40" s="30" t="s">
        <v>132</v>
      </c>
      <c r="B40" s="29">
        <v>1553.84</v>
      </c>
      <c r="C40" s="30" t="s">
        <v>133</v>
      </c>
      <c r="D40" s="29">
        <v>1553.84</v>
      </c>
      <c r="E40" s="30" t="s">
        <v>133</v>
      </c>
      <c r="F40" s="29">
        <v>1553.84</v>
      </c>
      <c r="G40" s="30" t="s">
        <v>133</v>
      </c>
      <c r="H40" s="29">
        <v>1553.84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workbookViewId="0">
      <selection activeCell="D13" sqref="D13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35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35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35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35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9" customHeight="1" spans="1:25">
      <c r="A7" s="30"/>
      <c r="B7" s="30" t="s">
        <v>137</v>
      </c>
      <c r="C7" s="41">
        <v>1553.84</v>
      </c>
      <c r="D7" s="41">
        <v>670.552648</v>
      </c>
      <c r="E7" s="41">
        <v>670.552648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883.29</v>
      </c>
      <c r="T7" s="41">
        <v>883.29</v>
      </c>
      <c r="U7" s="41"/>
      <c r="V7" s="41"/>
      <c r="W7" s="41"/>
      <c r="X7" s="41"/>
      <c r="Y7" s="41"/>
    </row>
    <row r="8" ht="22.9" customHeight="1" spans="1:25">
      <c r="A8" s="28" t="s">
        <v>155</v>
      </c>
      <c r="B8" s="28" t="s">
        <v>156</v>
      </c>
      <c r="C8" s="41">
        <v>1553.84</v>
      </c>
      <c r="D8" s="41">
        <v>670.552648</v>
      </c>
      <c r="E8" s="41">
        <v>670.552648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v>883.29</v>
      </c>
      <c r="T8" s="41">
        <v>883.29</v>
      </c>
      <c r="U8" s="41"/>
      <c r="V8" s="41"/>
      <c r="W8" s="41"/>
      <c r="X8" s="41"/>
      <c r="Y8" s="41"/>
    </row>
    <row r="9" ht="22.9" customHeight="1" spans="1:25">
      <c r="A9" s="66" t="s">
        <v>157</v>
      </c>
      <c r="B9" s="66" t="s">
        <v>158</v>
      </c>
      <c r="C9" s="35">
        <v>1553.84</v>
      </c>
      <c r="D9" s="35">
        <v>670.552648</v>
      </c>
      <c r="E9" s="22">
        <v>670.552648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883.29</v>
      </c>
      <c r="T9" s="22">
        <v>883.29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zoomScale="130" zoomScaleNormal="130" workbookViewId="0">
      <selection activeCell="M8" sqref="M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19"/>
      <c r="D1" s="54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95" customHeight="1" spans="1:1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9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9" customHeight="1" spans="1:11">
      <c r="A6" s="40"/>
      <c r="B6" s="40"/>
      <c r="C6" s="40"/>
      <c r="D6" s="56" t="s">
        <v>137</v>
      </c>
      <c r="E6" s="56"/>
      <c r="F6" s="57">
        <v>1553.84</v>
      </c>
      <c r="G6" s="57">
        <v>580.39</v>
      </c>
      <c r="H6" s="57">
        <v>973.45</v>
      </c>
      <c r="I6" s="57"/>
      <c r="J6" s="56"/>
      <c r="K6" s="56"/>
    </row>
    <row r="7" ht="22.9" customHeight="1" spans="1:11">
      <c r="A7" s="58"/>
      <c r="B7" s="58"/>
      <c r="C7" s="58"/>
      <c r="D7" s="59" t="s">
        <v>155</v>
      </c>
      <c r="E7" s="59" t="s">
        <v>156</v>
      </c>
      <c r="F7" s="60">
        <v>1553.84</v>
      </c>
      <c r="G7" s="60">
        <v>580.39</v>
      </c>
      <c r="H7" s="60">
        <v>973.45</v>
      </c>
      <c r="I7" s="60"/>
      <c r="J7" s="65"/>
      <c r="K7" s="65"/>
    </row>
    <row r="8" ht="22.9" customHeight="1" spans="1:11">
      <c r="A8" s="58"/>
      <c r="B8" s="58"/>
      <c r="C8" s="58"/>
      <c r="D8" s="59" t="s">
        <v>157</v>
      </c>
      <c r="E8" s="59" t="s">
        <v>158</v>
      </c>
      <c r="F8" s="60">
        <v>1553.84</v>
      </c>
      <c r="G8" s="60">
        <v>580.39</v>
      </c>
      <c r="H8" s="60">
        <v>973.45</v>
      </c>
      <c r="I8" s="60"/>
      <c r="J8" s="65"/>
      <c r="K8" s="65"/>
    </row>
    <row r="9" ht="22.9" customHeight="1" spans="1:11">
      <c r="A9" s="48" t="s">
        <v>171</v>
      </c>
      <c r="B9" s="48" t="s">
        <v>172</v>
      </c>
      <c r="C9" s="48" t="s">
        <v>172</v>
      </c>
      <c r="D9" s="61" t="s">
        <v>173</v>
      </c>
      <c r="E9" s="62" t="s">
        <v>174</v>
      </c>
      <c r="F9" s="63">
        <v>47.184768</v>
      </c>
      <c r="G9" s="63">
        <v>47.184768</v>
      </c>
      <c r="H9" s="63"/>
      <c r="I9" s="63"/>
      <c r="J9" s="62"/>
      <c r="K9" s="62"/>
    </row>
    <row r="10" ht="22.9" customHeight="1" spans="1:11">
      <c r="A10" s="48" t="s">
        <v>171</v>
      </c>
      <c r="B10" s="48" t="s">
        <v>175</v>
      </c>
      <c r="C10" s="48" t="s">
        <v>175</v>
      </c>
      <c r="D10" s="61" t="s">
        <v>176</v>
      </c>
      <c r="E10" s="62" t="s">
        <v>177</v>
      </c>
      <c r="F10" s="63">
        <v>2.949048</v>
      </c>
      <c r="G10" s="63">
        <v>2.949048</v>
      </c>
      <c r="H10" s="63"/>
      <c r="I10" s="63"/>
      <c r="J10" s="62"/>
      <c r="K10" s="62"/>
    </row>
    <row r="11" ht="22.9" customHeight="1" spans="1:11">
      <c r="A11" s="48" t="s">
        <v>178</v>
      </c>
      <c r="B11" s="48" t="s">
        <v>179</v>
      </c>
      <c r="C11" s="48" t="s">
        <v>180</v>
      </c>
      <c r="D11" s="61" t="s">
        <v>181</v>
      </c>
      <c r="E11" s="62" t="s">
        <v>182</v>
      </c>
      <c r="F11" s="63">
        <v>28.015956</v>
      </c>
      <c r="G11" s="63">
        <v>28.015956</v>
      </c>
      <c r="H11" s="63"/>
      <c r="I11" s="63"/>
      <c r="J11" s="62"/>
      <c r="K11" s="62"/>
    </row>
    <row r="12" ht="22.9" customHeight="1" spans="1:11">
      <c r="A12" s="48" t="s">
        <v>183</v>
      </c>
      <c r="B12" s="48" t="s">
        <v>180</v>
      </c>
      <c r="C12" s="48" t="s">
        <v>180</v>
      </c>
      <c r="D12" s="61" t="s">
        <v>184</v>
      </c>
      <c r="E12" s="62" t="s">
        <v>185</v>
      </c>
      <c r="F12" s="63">
        <v>633.2571</v>
      </c>
      <c r="G12" s="63">
        <v>462.41</v>
      </c>
      <c r="H12" s="63">
        <f>143.66+27.18585</f>
        <v>170.84585</v>
      </c>
      <c r="I12" s="63"/>
      <c r="J12" s="62"/>
      <c r="K12" s="62"/>
    </row>
    <row r="13" ht="22.9" customHeight="1" spans="1:11">
      <c r="A13" s="48" t="s">
        <v>186</v>
      </c>
      <c r="B13" s="48" t="s">
        <v>187</v>
      </c>
      <c r="C13" s="48" t="s">
        <v>180</v>
      </c>
      <c r="D13" s="61" t="s">
        <v>188</v>
      </c>
      <c r="E13" s="62" t="s">
        <v>189</v>
      </c>
      <c r="F13" s="63">
        <v>35.388576</v>
      </c>
      <c r="G13" s="63">
        <v>35.388576</v>
      </c>
      <c r="H13" s="63"/>
      <c r="I13" s="63"/>
      <c r="J13" s="62"/>
      <c r="K13" s="62"/>
    </row>
    <row r="14" ht="16.35" customHeight="1" spans="1:11">
      <c r="A14" s="48">
        <v>201</v>
      </c>
      <c r="B14" s="48" t="s">
        <v>190</v>
      </c>
      <c r="C14" s="48">
        <v>99</v>
      </c>
      <c r="D14" s="48">
        <v>2010399</v>
      </c>
      <c r="E14" s="48" t="s">
        <v>191</v>
      </c>
      <c r="F14" s="63">
        <v>43.538</v>
      </c>
      <c r="G14" s="63">
        <v>4.44</v>
      </c>
      <c r="H14" s="63">
        <v>39.094</v>
      </c>
      <c r="I14" s="63"/>
      <c r="J14" s="63"/>
      <c r="K14" s="48"/>
    </row>
    <row r="15" spans="1:11">
      <c r="A15" s="48" t="s">
        <v>192</v>
      </c>
      <c r="B15" s="48" t="s">
        <v>193</v>
      </c>
      <c r="C15" s="48" t="s">
        <v>190</v>
      </c>
      <c r="D15" s="48">
        <v>2120803</v>
      </c>
      <c r="E15" s="48" t="s">
        <v>194</v>
      </c>
      <c r="F15" s="63">
        <v>73.919</v>
      </c>
      <c r="G15" s="63"/>
      <c r="H15" s="63">
        <v>73.919</v>
      </c>
      <c r="I15" s="63"/>
      <c r="J15" s="63"/>
      <c r="K15" s="48"/>
    </row>
    <row r="16" spans="1:11">
      <c r="A16" s="48" t="s">
        <v>192</v>
      </c>
      <c r="B16" s="48" t="s">
        <v>193</v>
      </c>
      <c r="C16" s="48" t="s">
        <v>175</v>
      </c>
      <c r="D16" s="48">
        <v>2120899</v>
      </c>
      <c r="E16" s="48" t="s">
        <v>195</v>
      </c>
      <c r="F16" s="63">
        <v>284.29883</v>
      </c>
      <c r="G16" s="63"/>
      <c r="H16" s="63">
        <v>284.29883</v>
      </c>
      <c r="I16" s="63"/>
      <c r="J16" s="63"/>
      <c r="K16" s="48"/>
    </row>
    <row r="17" spans="1:11">
      <c r="A17" s="48" t="s">
        <v>183</v>
      </c>
      <c r="B17" s="48" t="s">
        <v>180</v>
      </c>
      <c r="C17" s="48" t="s">
        <v>196</v>
      </c>
      <c r="D17" s="48">
        <v>2140123</v>
      </c>
      <c r="E17" s="48" t="s">
        <v>197</v>
      </c>
      <c r="F17" s="63">
        <v>12.726277</v>
      </c>
      <c r="G17" s="63"/>
      <c r="H17" s="63">
        <v>12.726277</v>
      </c>
      <c r="I17" s="63"/>
      <c r="J17" s="63"/>
      <c r="K17" s="48"/>
    </row>
    <row r="18" spans="1:11">
      <c r="A18" s="48" t="s">
        <v>183</v>
      </c>
      <c r="B18" s="48" t="s">
        <v>180</v>
      </c>
      <c r="C18" s="48" t="s">
        <v>175</v>
      </c>
      <c r="D18" s="48">
        <v>2140199</v>
      </c>
      <c r="E18" s="48" t="s">
        <v>198</v>
      </c>
      <c r="F18" s="63">
        <v>32.704</v>
      </c>
      <c r="G18" s="63"/>
      <c r="H18" s="63">
        <v>32.704</v>
      </c>
      <c r="I18" s="63"/>
      <c r="J18" s="63"/>
      <c r="K18" s="48"/>
    </row>
    <row r="19" spans="1:11">
      <c r="A19" s="48" t="s">
        <v>183</v>
      </c>
      <c r="B19" s="48" t="s">
        <v>199</v>
      </c>
      <c r="C19" s="48" t="s">
        <v>187</v>
      </c>
      <c r="D19" s="48">
        <v>2140602</v>
      </c>
      <c r="E19" s="48" t="s">
        <v>200</v>
      </c>
      <c r="F19" s="63">
        <v>38.86</v>
      </c>
      <c r="G19" s="63"/>
      <c r="H19" s="63">
        <v>38.86</v>
      </c>
      <c r="I19" s="63"/>
      <c r="J19" s="63"/>
      <c r="K19" s="48"/>
    </row>
    <row r="20" spans="1:11">
      <c r="A20" s="48" t="s">
        <v>183</v>
      </c>
      <c r="B20" s="48" t="s">
        <v>175</v>
      </c>
      <c r="C20" s="48" t="s">
        <v>175</v>
      </c>
      <c r="D20" s="48">
        <v>2149999</v>
      </c>
      <c r="E20" s="48" t="s">
        <v>201</v>
      </c>
      <c r="F20" s="63">
        <v>321</v>
      </c>
      <c r="G20" s="63"/>
      <c r="H20" s="63">
        <v>321</v>
      </c>
      <c r="I20" s="63"/>
      <c r="J20" s="63"/>
      <c r="K20" s="48"/>
    </row>
    <row r="21" spans="1:3">
      <c r="A21" s="64"/>
      <c r="B21" s="64"/>
      <c r="C21" s="64"/>
    </row>
    <row r="22" spans="1:3">
      <c r="A22" s="64"/>
      <c r="B22" s="64"/>
      <c r="C22" s="64"/>
    </row>
    <row r="23" spans="1:3">
      <c r="A23" s="64"/>
      <c r="B23" s="64"/>
      <c r="C23" s="64"/>
    </row>
    <row r="24" spans="1:3">
      <c r="A24" s="64"/>
      <c r="B24" s="64"/>
      <c r="C24" s="64"/>
    </row>
    <row r="25" spans="1:3">
      <c r="A25" s="64"/>
      <c r="B25" s="64"/>
      <c r="C25" s="64"/>
    </row>
    <row r="26" spans="1:3">
      <c r="A26" s="64"/>
      <c r="B26" s="64"/>
      <c r="C26" s="64"/>
    </row>
    <row r="27" spans="1:3">
      <c r="A27" s="64"/>
      <c r="B27" s="64"/>
      <c r="C27" s="64"/>
    </row>
    <row r="28" spans="1:3">
      <c r="A28" s="64"/>
      <c r="B28" s="64"/>
      <c r="C28" s="64"/>
    </row>
    <row r="29" spans="1:3">
      <c r="A29" s="64"/>
      <c r="B29" s="64"/>
      <c r="C29" s="64"/>
    </row>
    <row r="30" spans="1:3">
      <c r="A30" s="64"/>
      <c r="B30" s="64"/>
      <c r="C30" s="64"/>
    </row>
    <row r="31" spans="1:3">
      <c r="A31" s="64"/>
      <c r="B31" s="64"/>
      <c r="C31" s="64"/>
    </row>
    <row r="32" spans="1:3">
      <c r="A32" s="64"/>
      <c r="B32" s="64"/>
      <c r="C32" s="6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zoomScale="130" zoomScaleNormal="130" workbookViewId="0">
      <selection activeCell="H14" sqref="H14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9"/>
      <c r="S1" s="31" t="s">
        <v>202</v>
      </c>
      <c r="T1" s="31"/>
    </row>
    <row r="2" ht="42.2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9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9" customHeight="1" spans="1:20">
      <c r="A4" s="20" t="s">
        <v>160</v>
      </c>
      <c r="B4" s="20"/>
      <c r="C4" s="20"/>
      <c r="D4" s="20" t="s">
        <v>203</v>
      </c>
      <c r="E4" s="20" t="s">
        <v>204</v>
      </c>
      <c r="F4" s="20" t="s">
        <v>205</v>
      </c>
      <c r="G4" s="20" t="s">
        <v>206</v>
      </c>
      <c r="H4" s="20" t="s">
        <v>207</v>
      </c>
      <c r="I4" s="20" t="s">
        <v>208</v>
      </c>
      <c r="J4" s="20" t="s">
        <v>209</v>
      </c>
      <c r="K4" s="20" t="s">
        <v>210</v>
      </c>
      <c r="L4" s="20" t="s">
        <v>211</v>
      </c>
      <c r="M4" s="20" t="s">
        <v>212</v>
      </c>
      <c r="N4" s="20" t="s">
        <v>213</v>
      </c>
      <c r="O4" s="20" t="s">
        <v>214</v>
      </c>
      <c r="P4" s="20" t="s">
        <v>215</v>
      </c>
      <c r="Q4" s="20" t="s">
        <v>216</v>
      </c>
      <c r="R4" s="20" t="s">
        <v>217</v>
      </c>
      <c r="S4" s="20" t="s">
        <v>218</v>
      </c>
      <c r="T4" s="20" t="s">
        <v>219</v>
      </c>
    </row>
    <row r="5" ht="20.65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1" spans="1:20">
      <c r="A6" s="30"/>
      <c r="B6" s="30"/>
      <c r="C6" s="30"/>
      <c r="D6" s="30"/>
      <c r="E6" s="30" t="s">
        <v>137</v>
      </c>
      <c r="F6" s="29">
        <v>1553.84</v>
      </c>
      <c r="G6" s="29">
        <v>577.08</v>
      </c>
      <c r="H6" s="29">
        <v>976.77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9" customHeight="1" spans="1:20">
      <c r="A7" s="30"/>
      <c r="B7" s="30"/>
      <c r="C7" s="30"/>
      <c r="D7" s="28" t="s">
        <v>155</v>
      </c>
      <c r="E7" s="28" t="s">
        <v>156</v>
      </c>
      <c r="F7" s="29">
        <v>1553.84</v>
      </c>
      <c r="G7" s="29">
        <v>577.08</v>
      </c>
      <c r="H7" s="29">
        <v>976.77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9" customHeight="1" spans="1:20">
      <c r="A8" s="36"/>
      <c r="B8" s="36"/>
      <c r="C8" s="36"/>
      <c r="D8" s="34" t="s">
        <v>157</v>
      </c>
      <c r="E8" s="34" t="s">
        <v>158</v>
      </c>
      <c r="F8" s="53">
        <v>1553.84</v>
      </c>
      <c r="G8" s="53">
        <v>577.08</v>
      </c>
      <c r="H8" s="53">
        <v>976.77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ht="22.9" customHeight="1" spans="1:20">
      <c r="A9" s="37" t="s">
        <v>183</v>
      </c>
      <c r="B9" s="37" t="s">
        <v>180</v>
      </c>
      <c r="C9" s="37" t="s">
        <v>180</v>
      </c>
      <c r="D9" s="33" t="s">
        <v>220</v>
      </c>
      <c r="E9" s="38" t="s">
        <v>185</v>
      </c>
      <c r="F9" s="39">
        <v>633.26</v>
      </c>
      <c r="G9" s="39">
        <v>459.1</v>
      </c>
      <c r="H9" s="39">
        <v>174.16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ht="22.9" customHeight="1" spans="1:20">
      <c r="A10" s="37" t="s">
        <v>171</v>
      </c>
      <c r="B10" s="37" t="s">
        <v>172</v>
      </c>
      <c r="C10" s="37" t="s">
        <v>172</v>
      </c>
      <c r="D10" s="33" t="s">
        <v>220</v>
      </c>
      <c r="E10" s="38" t="s">
        <v>174</v>
      </c>
      <c r="F10" s="39">
        <v>47.184768</v>
      </c>
      <c r="G10" s="39">
        <v>47.184768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ht="22.9" customHeight="1" spans="1:20">
      <c r="A11" s="37" t="s">
        <v>171</v>
      </c>
      <c r="B11" s="37" t="s">
        <v>175</v>
      </c>
      <c r="C11" s="37" t="s">
        <v>175</v>
      </c>
      <c r="D11" s="33" t="s">
        <v>220</v>
      </c>
      <c r="E11" s="38" t="s">
        <v>177</v>
      </c>
      <c r="F11" s="39">
        <v>2.949048</v>
      </c>
      <c r="G11" s="39">
        <v>2.949048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ht="22.9" customHeight="1" spans="1:20">
      <c r="A12" s="37" t="s">
        <v>178</v>
      </c>
      <c r="B12" s="37" t="s">
        <v>179</v>
      </c>
      <c r="C12" s="37" t="s">
        <v>180</v>
      </c>
      <c r="D12" s="33" t="s">
        <v>220</v>
      </c>
      <c r="E12" s="38" t="s">
        <v>182</v>
      </c>
      <c r="F12" s="39">
        <v>28.015956</v>
      </c>
      <c r="G12" s="39">
        <v>28.015956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ht="22.9" customHeight="1" spans="1:20">
      <c r="A13" s="37" t="s">
        <v>186</v>
      </c>
      <c r="B13" s="37" t="s">
        <v>187</v>
      </c>
      <c r="C13" s="37" t="s">
        <v>180</v>
      </c>
      <c r="D13" s="33" t="s">
        <v>220</v>
      </c>
      <c r="E13" s="38" t="s">
        <v>189</v>
      </c>
      <c r="F13" s="39">
        <v>35.388576</v>
      </c>
      <c r="G13" s="39">
        <v>35.388576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ht="21" spans="1:20">
      <c r="A14" s="48">
        <v>201</v>
      </c>
      <c r="B14" s="48" t="s">
        <v>190</v>
      </c>
      <c r="C14" s="48">
        <v>99</v>
      </c>
      <c r="D14" s="33" t="s">
        <v>220</v>
      </c>
      <c r="E14" s="48" t="s">
        <v>191</v>
      </c>
      <c r="F14" s="39">
        <v>43.538</v>
      </c>
      <c r="G14" s="39">
        <v>4.44</v>
      </c>
      <c r="H14" s="39">
        <v>39.1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>
      <c r="A15" s="48" t="s">
        <v>192</v>
      </c>
      <c r="B15" s="48" t="s">
        <v>193</v>
      </c>
      <c r="C15" s="48" t="s">
        <v>190</v>
      </c>
      <c r="D15" s="33" t="s">
        <v>220</v>
      </c>
      <c r="E15" s="48" t="s">
        <v>194</v>
      </c>
      <c r="F15" s="39">
        <v>73.919</v>
      </c>
      <c r="G15" s="39"/>
      <c r="H15" s="39">
        <v>73.919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ht="21" spans="1:20">
      <c r="A16" s="48" t="s">
        <v>192</v>
      </c>
      <c r="B16" s="48" t="s">
        <v>193</v>
      </c>
      <c r="C16" s="48" t="s">
        <v>175</v>
      </c>
      <c r="D16" s="33" t="s">
        <v>220</v>
      </c>
      <c r="E16" s="48" t="s">
        <v>195</v>
      </c>
      <c r="F16" s="39">
        <v>284.29883</v>
      </c>
      <c r="G16" s="39"/>
      <c r="H16" s="39">
        <v>284.29883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>
      <c r="A17" s="48" t="s">
        <v>183</v>
      </c>
      <c r="B17" s="48" t="s">
        <v>180</v>
      </c>
      <c r="C17" s="48" t="s">
        <v>196</v>
      </c>
      <c r="D17" s="33" t="s">
        <v>220</v>
      </c>
      <c r="E17" s="48" t="s">
        <v>197</v>
      </c>
      <c r="F17" s="39">
        <v>12.726277</v>
      </c>
      <c r="G17" s="39"/>
      <c r="H17" s="39">
        <v>12.726277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>
      <c r="A18" s="48" t="s">
        <v>183</v>
      </c>
      <c r="B18" s="48" t="s">
        <v>180</v>
      </c>
      <c r="C18" s="48" t="s">
        <v>175</v>
      </c>
      <c r="D18" s="33" t="s">
        <v>220</v>
      </c>
      <c r="E18" s="48" t="s">
        <v>198</v>
      </c>
      <c r="F18" s="39">
        <v>32.704</v>
      </c>
      <c r="G18" s="39"/>
      <c r="H18" s="39">
        <v>32.704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ht="21" spans="1:20">
      <c r="A19" s="48" t="s">
        <v>183</v>
      </c>
      <c r="B19" s="48" t="s">
        <v>199</v>
      </c>
      <c r="C19" s="48" t="s">
        <v>187</v>
      </c>
      <c r="D19" s="33" t="s">
        <v>220</v>
      </c>
      <c r="E19" s="48" t="s">
        <v>200</v>
      </c>
      <c r="F19" s="39">
        <v>38.86</v>
      </c>
      <c r="G19" s="39"/>
      <c r="H19" s="39">
        <v>38.86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>
      <c r="A20" s="48" t="s">
        <v>183</v>
      </c>
      <c r="B20" s="48" t="s">
        <v>175</v>
      </c>
      <c r="C20" s="48" t="s">
        <v>175</v>
      </c>
      <c r="D20" s="33" t="s">
        <v>220</v>
      </c>
      <c r="E20" s="48" t="s">
        <v>201</v>
      </c>
      <c r="F20" s="39">
        <v>321</v>
      </c>
      <c r="G20" s="39"/>
      <c r="H20" s="39">
        <v>321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zoomScale="140" zoomScaleNormal="140" topLeftCell="A2" workbookViewId="0">
      <selection activeCell="V7" sqref="V7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9"/>
      <c r="T1" s="31" t="s">
        <v>221</v>
      </c>
      <c r="U1" s="31"/>
    </row>
    <row r="2" ht="37.1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2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35" customHeight="1" spans="1:21">
      <c r="A4" s="20" t="s">
        <v>160</v>
      </c>
      <c r="B4" s="20"/>
      <c r="C4" s="20"/>
      <c r="D4" s="20" t="s">
        <v>203</v>
      </c>
      <c r="E4" s="20" t="s">
        <v>204</v>
      </c>
      <c r="F4" s="20" t="s">
        <v>222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223</v>
      </c>
      <c r="I5" s="20" t="s">
        <v>224</v>
      </c>
      <c r="J5" s="20" t="s">
        <v>214</v>
      </c>
      <c r="K5" s="20" t="s">
        <v>137</v>
      </c>
      <c r="L5" s="20" t="s">
        <v>225</v>
      </c>
      <c r="M5" s="20" t="s">
        <v>226</v>
      </c>
      <c r="N5" s="20" t="s">
        <v>227</v>
      </c>
      <c r="O5" s="20" t="s">
        <v>216</v>
      </c>
      <c r="P5" s="20" t="s">
        <v>228</v>
      </c>
      <c r="Q5" s="20" t="s">
        <v>229</v>
      </c>
      <c r="R5" s="20" t="s">
        <v>230</v>
      </c>
      <c r="S5" s="20" t="s">
        <v>212</v>
      </c>
      <c r="T5" s="20" t="s">
        <v>215</v>
      </c>
      <c r="U5" s="20" t="s">
        <v>219</v>
      </c>
    </row>
    <row r="6" ht="22.9" customHeight="1" spans="1:21">
      <c r="A6" s="30"/>
      <c r="B6" s="30"/>
      <c r="C6" s="30"/>
      <c r="D6" s="30"/>
      <c r="E6" s="30" t="s">
        <v>137</v>
      </c>
      <c r="F6" s="29">
        <v>1553.84</v>
      </c>
      <c r="G6" s="29">
        <v>580.39</v>
      </c>
      <c r="H6" s="52">
        <v>517.92</v>
      </c>
      <c r="I6" s="52">
        <v>62.47</v>
      </c>
      <c r="J6" s="29">
        <v>0</v>
      </c>
      <c r="K6" s="29">
        <v>973.45</v>
      </c>
      <c r="L6" s="29">
        <v>89.16</v>
      </c>
      <c r="M6" s="29">
        <v>884.29</v>
      </c>
      <c r="N6" s="29"/>
      <c r="O6" s="29"/>
      <c r="P6" s="29"/>
      <c r="Q6" s="29"/>
      <c r="R6" s="29"/>
      <c r="S6" s="29"/>
      <c r="T6" s="29"/>
      <c r="U6" s="29"/>
    </row>
    <row r="7" ht="22.9" customHeight="1" spans="1:21">
      <c r="A7" s="30"/>
      <c r="B7" s="30"/>
      <c r="C7" s="30"/>
      <c r="D7" s="28" t="s">
        <v>155</v>
      </c>
      <c r="E7" s="28" t="s">
        <v>156</v>
      </c>
      <c r="F7" s="41">
        <v>1553.84</v>
      </c>
      <c r="G7" s="29">
        <v>580.39</v>
      </c>
      <c r="H7" s="52">
        <v>517.92</v>
      </c>
      <c r="I7" s="52">
        <v>62.47</v>
      </c>
      <c r="J7" s="29">
        <v>0</v>
      </c>
      <c r="K7" s="29">
        <v>973.45</v>
      </c>
      <c r="L7" s="29">
        <v>89.16</v>
      </c>
      <c r="M7" s="29">
        <v>884.29</v>
      </c>
      <c r="N7" s="29"/>
      <c r="O7" s="29"/>
      <c r="P7" s="29"/>
      <c r="Q7" s="29"/>
      <c r="R7" s="29"/>
      <c r="S7" s="29"/>
      <c r="T7" s="29"/>
      <c r="U7" s="29"/>
    </row>
    <row r="8" ht="22.9" customHeight="1" spans="1:21">
      <c r="A8" s="36"/>
      <c r="B8" s="36"/>
      <c r="C8" s="36"/>
      <c r="D8" s="34" t="s">
        <v>157</v>
      </c>
      <c r="E8" s="34" t="s">
        <v>158</v>
      </c>
      <c r="F8" s="41">
        <v>1553.84</v>
      </c>
      <c r="G8" s="29">
        <v>580.39</v>
      </c>
      <c r="H8" s="29">
        <v>517.92</v>
      </c>
      <c r="I8" s="29">
        <v>62.47</v>
      </c>
      <c r="J8" s="29">
        <v>0</v>
      </c>
      <c r="K8" s="29">
        <v>973.45</v>
      </c>
      <c r="L8" s="29">
        <v>89.16</v>
      </c>
      <c r="M8" s="29">
        <v>884.29</v>
      </c>
      <c r="N8" s="29"/>
      <c r="O8" s="29"/>
      <c r="P8" s="29"/>
      <c r="Q8" s="29"/>
      <c r="R8" s="29"/>
      <c r="S8" s="29"/>
      <c r="T8" s="29"/>
      <c r="U8" s="29"/>
    </row>
    <row r="9" ht="22.9" customHeight="1" spans="1:21">
      <c r="A9" s="37" t="s">
        <v>183</v>
      </c>
      <c r="B9" s="37" t="s">
        <v>180</v>
      </c>
      <c r="C9" s="37" t="s">
        <v>180</v>
      </c>
      <c r="D9" s="33" t="s">
        <v>220</v>
      </c>
      <c r="E9" s="38" t="s">
        <v>185</v>
      </c>
      <c r="F9" s="35">
        <v>633.26</v>
      </c>
      <c r="G9" s="22">
        <v>462.41</v>
      </c>
      <c r="H9" s="22">
        <v>399.9389</v>
      </c>
      <c r="I9" s="22">
        <v>62.47</v>
      </c>
      <c r="J9" s="22"/>
      <c r="K9" s="22">
        <v>170.85</v>
      </c>
      <c r="L9" s="22">
        <v>89.16</v>
      </c>
      <c r="M9" s="22">
        <v>81.69</v>
      </c>
      <c r="N9" s="22"/>
      <c r="O9" s="22"/>
      <c r="P9" s="22"/>
      <c r="Q9" s="22"/>
      <c r="R9" s="22"/>
      <c r="S9" s="22"/>
      <c r="T9" s="22"/>
      <c r="U9" s="22"/>
    </row>
    <row r="10" ht="22.9" customHeight="1" spans="1:21">
      <c r="A10" s="37" t="s">
        <v>171</v>
      </c>
      <c r="B10" s="37" t="s">
        <v>172</v>
      </c>
      <c r="C10" s="37" t="s">
        <v>172</v>
      </c>
      <c r="D10" s="33" t="s">
        <v>220</v>
      </c>
      <c r="E10" s="38" t="s">
        <v>174</v>
      </c>
      <c r="F10" s="35">
        <v>47.184768</v>
      </c>
      <c r="G10" s="22">
        <v>47.184768</v>
      </c>
      <c r="H10" s="22">
        <v>47.184768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9" customHeight="1" spans="1:21">
      <c r="A11" s="37" t="s">
        <v>171</v>
      </c>
      <c r="B11" s="37" t="s">
        <v>175</v>
      </c>
      <c r="C11" s="37" t="s">
        <v>175</v>
      </c>
      <c r="D11" s="33" t="s">
        <v>220</v>
      </c>
      <c r="E11" s="38" t="s">
        <v>177</v>
      </c>
      <c r="F11" s="35">
        <v>2.949048</v>
      </c>
      <c r="G11" s="22">
        <v>2.949048</v>
      </c>
      <c r="H11" s="22">
        <v>2.949048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9" customHeight="1" spans="1:21">
      <c r="A12" s="37" t="s">
        <v>178</v>
      </c>
      <c r="B12" s="37" t="s">
        <v>179</v>
      </c>
      <c r="C12" s="37" t="s">
        <v>180</v>
      </c>
      <c r="D12" s="33" t="s">
        <v>220</v>
      </c>
      <c r="E12" s="38" t="s">
        <v>182</v>
      </c>
      <c r="F12" s="35">
        <v>28.015956</v>
      </c>
      <c r="G12" s="22">
        <v>28.015956</v>
      </c>
      <c r="H12" s="22">
        <v>28.015956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9" customHeight="1" spans="1:21">
      <c r="A13" s="37" t="s">
        <v>186</v>
      </c>
      <c r="B13" s="37" t="s">
        <v>187</v>
      </c>
      <c r="C13" s="37" t="s">
        <v>180</v>
      </c>
      <c r="D13" s="33" t="s">
        <v>220</v>
      </c>
      <c r="E13" s="38" t="s">
        <v>189</v>
      </c>
      <c r="F13" s="35">
        <v>35.388576</v>
      </c>
      <c r="G13" s="22">
        <v>35.388576</v>
      </c>
      <c r="H13" s="22">
        <v>35.388576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ht="21" spans="1:21">
      <c r="A14" s="48">
        <v>201</v>
      </c>
      <c r="B14" s="48" t="s">
        <v>190</v>
      </c>
      <c r="C14" s="48">
        <v>99</v>
      </c>
      <c r="D14" s="33" t="s">
        <v>220</v>
      </c>
      <c r="E14" s="48" t="s">
        <v>191</v>
      </c>
      <c r="F14" s="39">
        <v>43.538</v>
      </c>
      <c r="G14" s="22">
        <v>4.44</v>
      </c>
      <c r="H14" s="22">
        <v>4.44</v>
      </c>
      <c r="I14" s="22"/>
      <c r="J14" s="22"/>
      <c r="K14" s="22">
        <v>39.094</v>
      </c>
      <c r="L14" s="22"/>
      <c r="M14" s="22">
        <v>39.1</v>
      </c>
      <c r="N14" s="22"/>
      <c r="O14" s="22"/>
      <c r="P14" s="22"/>
      <c r="Q14" s="22"/>
      <c r="R14" s="22"/>
      <c r="S14" s="22"/>
      <c r="T14" s="22"/>
      <c r="U14" s="22"/>
    </row>
    <row r="15" ht="19.5" spans="1:21">
      <c r="A15" s="48" t="s">
        <v>192</v>
      </c>
      <c r="B15" s="48" t="s">
        <v>193</v>
      </c>
      <c r="C15" s="48" t="s">
        <v>190</v>
      </c>
      <c r="D15" s="33" t="s">
        <v>220</v>
      </c>
      <c r="E15" s="48" t="s">
        <v>194</v>
      </c>
      <c r="F15" s="39">
        <v>73.919</v>
      </c>
      <c r="G15" s="22"/>
      <c r="H15" s="22"/>
      <c r="I15" s="22"/>
      <c r="J15" s="22"/>
      <c r="K15" s="22">
        <v>73.919</v>
      </c>
      <c r="L15" s="22"/>
      <c r="M15" s="22">
        <v>73.919</v>
      </c>
      <c r="N15" s="22"/>
      <c r="O15" s="22"/>
      <c r="P15" s="22"/>
      <c r="Q15" s="22"/>
      <c r="R15" s="22"/>
      <c r="S15" s="22"/>
      <c r="T15" s="22"/>
      <c r="U15" s="22"/>
    </row>
    <row r="16" ht="21" spans="1:21">
      <c r="A16" s="48" t="s">
        <v>192</v>
      </c>
      <c r="B16" s="48" t="s">
        <v>193</v>
      </c>
      <c r="C16" s="48" t="s">
        <v>175</v>
      </c>
      <c r="D16" s="33" t="s">
        <v>220</v>
      </c>
      <c r="E16" s="48" t="s">
        <v>195</v>
      </c>
      <c r="F16" s="39">
        <v>284.29883</v>
      </c>
      <c r="G16" s="22"/>
      <c r="H16" s="22"/>
      <c r="I16" s="22"/>
      <c r="J16" s="22"/>
      <c r="K16" s="22">
        <v>284.29883</v>
      </c>
      <c r="L16" s="22"/>
      <c r="M16" s="22">
        <v>284.29883</v>
      </c>
      <c r="N16" s="22"/>
      <c r="O16" s="22"/>
      <c r="P16" s="22"/>
      <c r="Q16" s="22"/>
      <c r="R16" s="22"/>
      <c r="S16" s="22"/>
      <c r="T16" s="22"/>
      <c r="U16" s="22"/>
    </row>
    <row r="17" ht="19.5" spans="1:21">
      <c r="A17" s="48" t="s">
        <v>183</v>
      </c>
      <c r="B17" s="48" t="s">
        <v>180</v>
      </c>
      <c r="C17" s="48" t="s">
        <v>196</v>
      </c>
      <c r="D17" s="33" t="s">
        <v>220</v>
      </c>
      <c r="E17" s="48" t="s">
        <v>197</v>
      </c>
      <c r="F17" s="39">
        <v>12.726277</v>
      </c>
      <c r="G17" s="22"/>
      <c r="H17" s="22"/>
      <c r="I17" s="22"/>
      <c r="J17" s="22"/>
      <c r="K17" s="22">
        <v>12.726277</v>
      </c>
      <c r="L17" s="22"/>
      <c r="M17" s="22">
        <v>12.726277</v>
      </c>
      <c r="N17" s="22"/>
      <c r="O17" s="22"/>
      <c r="P17" s="22"/>
      <c r="Q17" s="22"/>
      <c r="R17" s="22"/>
      <c r="S17" s="22"/>
      <c r="T17" s="22"/>
      <c r="U17" s="22"/>
    </row>
    <row r="18" ht="19.5" spans="1:21">
      <c r="A18" s="48" t="s">
        <v>183</v>
      </c>
      <c r="B18" s="48" t="s">
        <v>180</v>
      </c>
      <c r="C18" s="48" t="s">
        <v>175</v>
      </c>
      <c r="D18" s="33" t="s">
        <v>220</v>
      </c>
      <c r="E18" s="48" t="s">
        <v>198</v>
      </c>
      <c r="F18" s="39">
        <v>32.704</v>
      </c>
      <c r="G18" s="22"/>
      <c r="H18" s="22"/>
      <c r="I18" s="22"/>
      <c r="J18" s="22"/>
      <c r="K18" s="22">
        <v>32.704</v>
      </c>
      <c r="L18" s="22"/>
      <c r="M18" s="22">
        <v>32.704</v>
      </c>
      <c r="N18" s="22"/>
      <c r="O18" s="22"/>
      <c r="P18" s="22"/>
      <c r="Q18" s="22"/>
      <c r="R18" s="22"/>
      <c r="S18" s="22"/>
      <c r="T18" s="22"/>
      <c r="U18" s="22"/>
    </row>
    <row r="19" ht="21" spans="1:21">
      <c r="A19" s="48" t="s">
        <v>183</v>
      </c>
      <c r="B19" s="48" t="s">
        <v>199</v>
      </c>
      <c r="C19" s="48" t="s">
        <v>187</v>
      </c>
      <c r="D19" s="33" t="s">
        <v>220</v>
      </c>
      <c r="E19" s="48" t="s">
        <v>200</v>
      </c>
      <c r="F19" s="39">
        <v>38.86</v>
      </c>
      <c r="G19" s="22"/>
      <c r="H19" s="22"/>
      <c r="I19" s="22"/>
      <c r="J19" s="22"/>
      <c r="K19" s="22">
        <v>38.86</v>
      </c>
      <c r="L19" s="22"/>
      <c r="M19" s="22">
        <v>38.86</v>
      </c>
      <c r="N19" s="22"/>
      <c r="O19" s="22"/>
      <c r="P19" s="22"/>
      <c r="Q19" s="22"/>
      <c r="R19" s="22"/>
      <c r="S19" s="22"/>
      <c r="T19" s="22"/>
      <c r="U19" s="22"/>
    </row>
    <row r="20" ht="19.5" spans="1:21">
      <c r="A20" s="48" t="s">
        <v>183</v>
      </c>
      <c r="B20" s="48" t="s">
        <v>175</v>
      </c>
      <c r="C20" s="48" t="s">
        <v>175</v>
      </c>
      <c r="D20" s="33" t="s">
        <v>220</v>
      </c>
      <c r="E20" s="48" t="s">
        <v>201</v>
      </c>
      <c r="F20" s="39">
        <v>321</v>
      </c>
      <c r="G20" s="22"/>
      <c r="H20" s="22"/>
      <c r="I20" s="22"/>
      <c r="J20" s="22"/>
      <c r="K20" s="22">
        <v>321</v>
      </c>
      <c r="L20" s="22"/>
      <c r="M20" s="22">
        <v>321</v>
      </c>
      <c r="N20" s="22"/>
      <c r="O20" s="22"/>
      <c r="P20" s="22"/>
      <c r="Q20" s="22"/>
      <c r="R20" s="22"/>
      <c r="S20" s="22"/>
      <c r="T20" s="22"/>
      <c r="U20" s="2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50" zoomScaleNormal="150" topLeftCell="A8" workbookViewId="0">
      <selection activeCell="B15" sqref="B15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9"/>
      <c r="D1" s="31" t="s">
        <v>231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5" customHeight="1" spans="1:5">
      <c r="A4" s="27" t="s">
        <v>34</v>
      </c>
      <c r="B4" s="27"/>
      <c r="C4" s="27" t="s">
        <v>35</v>
      </c>
      <c r="D4" s="27"/>
      <c r="E4" s="49"/>
    </row>
    <row r="5" ht="20.25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49"/>
    </row>
    <row r="6" ht="20.25" customHeight="1" spans="1:5">
      <c r="A6" s="30" t="s">
        <v>232</v>
      </c>
      <c r="B6" s="29">
        <v>670.552648</v>
      </c>
      <c r="C6" s="30" t="s">
        <v>233</v>
      </c>
      <c r="D6" s="41">
        <v>670.552648</v>
      </c>
      <c r="E6" s="50"/>
    </row>
    <row r="7" ht="20.25" customHeight="1" spans="1:5">
      <c r="A7" s="21" t="s">
        <v>234</v>
      </c>
      <c r="B7" s="22">
        <v>670.552648</v>
      </c>
      <c r="C7" s="21" t="s">
        <v>42</v>
      </c>
      <c r="D7" s="35"/>
      <c r="E7" s="50"/>
    </row>
    <row r="8" ht="20.25" customHeight="1" spans="1:5">
      <c r="A8" s="21" t="s">
        <v>235</v>
      </c>
      <c r="B8" s="22">
        <v>670.552648</v>
      </c>
      <c r="C8" s="21" t="s">
        <v>46</v>
      </c>
      <c r="D8" s="35"/>
      <c r="E8" s="50"/>
    </row>
    <row r="9" ht="31.15" customHeight="1" spans="1:5">
      <c r="A9" s="21" t="s">
        <v>49</v>
      </c>
      <c r="B9" s="22"/>
      <c r="C9" s="21" t="s">
        <v>50</v>
      </c>
      <c r="D9" s="35"/>
      <c r="E9" s="50"/>
    </row>
    <row r="10" ht="20.25" customHeight="1" spans="1:5">
      <c r="A10" s="21" t="s">
        <v>236</v>
      </c>
      <c r="B10" s="22"/>
      <c r="C10" s="21" t="s">
        <v>54</v>
      </c>
      <c r="D10" s="35"/>
      <c r="E10" s="50"/>
    </row>
    <row r="11" ht="20.25" customHeight="1" spans="1:5">
      <c r="A11" s="21" t="s">
        <v>237</v>
      </c>
      <c r="B11" s="22"/>
      <c r="C11" s="21" t="s">
        <v>58</v>
      </c>
      <c r="D11" s="35"/>
      <c r="E11" s="50"/>
    </row>
    <row r="12" ht="20.25" customHeight="1" spans="1:5">
      <c r="A12" s="21" t="s">
        <v>238</v>
      </c>
      <c r="B12" s="22"/>
      <c r="C12" s="21" t="s">
        <v>62</v>
      </c>
      <c r="D12" s="35"/>
      <c r="E12" s="50"/>
    </row>
    <row r="13" ht="20.25" customHeight="1" spans="1:5">
      <c r="A13" s="30" t="s">
        <v>239</v>
      </c>
      <c r="B13" s="29"/>
      <c r="C13" s="21" t="s">
        <v>66</v>
      </c>
      <c r="D13" s="35"/>
      <c r="E13" s="50"/>
    </row>
    <row r="14" ht="20.25" customHeight="1" spans="1:5">
      <c r="A14" s="21" t="s">
        <v>234</v>
      </c>
      <c r="B14" s="22">
        <v>883.29</v>
      </c>
      <c r="C14" s="21" t="s">
        <v>70</v>
      </c>
      <c r="D14" s="35">
        <v>50.133816</v>
      </c>
      <c r="E14" s="50"/>
    </row>
    <row r="15" ht="20.25" customHeight="1" spans="1:5">
      <c r="A15" s="21" t="s">
        <v>236</v>
      </c>
      <c r="B15" s="22"/>
      <c r="C15" s="21" t="s">
        <v>74</v>
      </c>
      <c r="D15" s="35"/>
      <c r="E15" s="50"/>
    </row>
    <row r="16" ht="20.25" customHeight="1" spans="1:5">
      <c r="A16" s="21" t="s">
        <v>237</v>
      </c>
      <c r="B16" s="22"/>
      <c r="C16" s="21" t="s">
        <v>78</v>
      </c>
      <c r="D16" s="35">
        <v>28.015956</v>
      </c>
      <c r="E16" s="50"/>
    </row>
    <row r="17" ht="20.25" customHeight="1" spans="1:5">
      <c r="A17" s="21" t="s">
        <v>238</v>
      </c>
      <c r="B17" s="22"/>
      <c r="C17" s="21" t="s">
        <v>82</v>
      </c>
      <c r="D17" s="35"/>
      <c r="E17" s="50"/>
    </row>
    <row r="18" ht="20.25" customHeight="1" spans="1:5">
      <c r="A18" s="21"/>
      <c r="B18" s="22"/>
      <c r="C18" s="21" t="s">
        <v>86</v>
      </c>
      <c r="D18" s="35"/>
      <c r="E18" s="50"/>
    </row>
    <row r="19" ht="20.25" customHeight="1" spans="1:5">
      <c r="A19" s="21"/>
      <c r="B19" s="21"/>
      <c r="C19" s="21" t="s">
        <v>90</v>
      </c>
      <c r="D19" s="35"/>
      <c r="E19" s="50"/>
    </row>
    <row r="20" ht="20.25" customHeight="1" spans="1:5">
      <c r="A20" s="21"/>
      <c r="B20" s="21"/>
      <c r="C20" s="21" t="s">
        <v>94</v>
      </c>
      <c r="D20" s="35">
        <v>1440.3</v>
      </c>
      <c r="E20" s="50"/>
    </row>
    <row r="21" ht="20.25" customHeight="1" spans="1:5">
      <c r="A21" s="21"/>
      <c r="B21" s="21"/>
      <c r="C21" s="21" t="s">
        <v>98</v>
      </c>
      <c r="D21" s="35"/>
      <c r="E21" s="50"/>
    </row>
    <row r="22" ht="20.25" customHeight="1" spans="1:5">
      <c r="A22" s="21"/>
      <c r="B22" s="21"/>
      <c r="C22" s="21" t="s">
        <v>101</v>
      </c>
      <c r="D22" s="35"/>
      <c r="E22" s="50"/>
    </row>
    <row r="23" ht="20.25" customHeight="1" spans="1:5">
      <c r="A23" s="21"/>
      <c r="B23" s="21"/>
      <c r="C23" s="21" t="s">
        <v>104</v>
      </c>
      <c r="D23" s="35"/>
      <c r="E23" s="50"/>
    </row>
    <row r="24" ht="20.25" customHeight="1" spans="1:5">
      <c r="A24" s="21"/>
      <c r="B24" s="21"/>
      <c r="C24" s="21" t="s">
        <v>106</v>
      </c>
      <c r="D24" s="35"/>
      <c r="E24" s="50"/>
    </row>
    <row r="25" ht="20.25" customHeight="1" spans="1:5">
      <c r="A25" s="21"/>
      <c r="B25" s="21"/>
      <c r="C25" s="21" t="s">
        <v>108</v>
      </c>
      <c r="D25" s="35"/>
      <c r="E25" s="50"/>
    </row>
    <row r="26" ht="20.25" customHeight="1" spans="1:5">
      <c r="A26" s="21"/>
      <c r="B26" s="21"/>
      <c r="C26" s="21" t="s">
        <v>110</v>
      </c>
      <c r="D26" s="35">
        <v>35.388576</v>
      </c>
      <c r="E26" s="50"/>
    </row>
    <row r="27" ht="20.25" customHeight="1" spans="1:5">
      <c r="A27" s="21"/>
      <c r="B27" s="21"/>
      <c r="C27" s="21" t="s">
        <v>112</v>
      </c>
      <c r="D27" s="35"/>
      <c r="E27" s="50"/>
    </row>
    <row r="28" ht="20.25" customHeight="1" spans="1:5">
      <c r="A28" s="21"/>
      <c r="B28" s="21"/>
      <c r="C28" s="21" t="s">
        <v>114</v>
      </c>
      <c r="D28" s="35"/>
      <c r="E28" s="50"/>
    </row>
    <row r="29" ht="20.25" customHeight="1" spans="1:5">
      <c r="A29" s="21"/>
      <c r="B29" s="21"/>
      <c r="C29" s="21" t="s">
        <v>116</v>
      </c>
      <c r="D29" s="35"/>
      <c r="E29" s="50"/>
    </row>
    <row r="30" ht="20.25" customHeight="1" spans="1:5">
      <c r="A30" s="21"/>
      <c r="B30" s="21"/>
      <c r="C30" s="21" t="s">
        <v>118</v>
      </c>
      <c r="D30" s="35"/>
      <c r="E30" s="50"/>
    </row>
    <row r="31" ht="20.25" customHeight="1" spans="1:5">
      <c r="A31" s="21"/>
      <c r="B31" s="21"/>
      <c r="C31" s="21" t="s">
        <v>120</v>
      </c>
      <c r="D31" s="35"/>
      <c r="E31" s="50"/>
    </row>
    <row r="32" ht="20.25" customHeight="1" spans="1:5">
      <c r="A32" s="21"/>
      <c r="B32" s="21"/>
      <c r="C32" s="21" t="s">
        <v>122</v>
      </c>
      <c r="D32" s="35"/>
      <c r="E32" s="50"/>
    </row>
    <row r="33" ht="20.25" customHeight="1" spans="1:5">
      <c r="A33" s="21"/>
      <c r="B33" s="21"/>
      <c r="C33" s="21" t="s">
        <v>124</v>
      </c>
      <c r="D33" s="35"/>
      <c r="E33" s="50"/>
    </row>
    <row r="34" ht="20.25" customHeight="1" spans="1:5">
      <c r="A34" s="21"/>
      <c r="B34" s="21"/>
      <c r="C34" s="21" t="s">
        <v>125</v>
      </c>
      <c r="D34" s="35"/>
      <c r="E34" s="50"/>
    </row>
    <row r="35" ht="20.25" customHeight="1" spans="1:5">
      <c r="A35" s="21"/>
      <c r="B35" s="21"/>
      <c r="C35" s="21" t="s">
        <v>126</v>
      </c>
      <c r="D35" s="35"/>
      <c r="E35" s="50"/>
    </row>
    <row r="36" ht="20.25" customHeight="1" spans="1:5">
      <c r="A36" s="21"/>
      <c r="B36" s="21"/>
      <c r="C36" s="21" t="s">
        <v>127</v>
      </c>
      <c r="D36" s="35"/>
      <c r="E36" s="50"/>
    </row>
    <row r="37" ht="20.25" customHeight="1" spans="1:5">
      <c r="A37" s="21"/>
      <c r="B37" s="21"/>
      <c r="C37" s="21"/>
      <c r="D37" s="21"/>
      <c r="E37" s="50"/>
    </row>
    <row r="38" ht="20.25" customHeight="1" spans="1:5">
      <c r="A38" s="30"/>
      <c r="B38" s="30"/>
      <c r="C38" s="30" t="s">
        <v>240</v>
      </c>
      <c r="D38" s="29"/>
      <c r="E38" s="51"/>
    </row>
    <row r="39" ht="20.25" customHeight="1" spans="1:5">
      <c r="A39" s="30"/>
      <c r="B39" s="30"/>
      <c r="C39" s="30"/>
      <c r="D39" s="30"/>
      <c r="E39" s="51"/>
    </row>
    <row r="40" ht="20.25" customHeight="1" spans="1:5">
      <c r="A40" s="20" t="s">
        <v>241</v>
      </c>
      <c r="B40" s="29">
        <v>1553.84</v>
      </c>
      <c r="C40" s="20" t="s">
        <v>242</v>
      </c>
      <c r="D40" s="41">
        <v>1553.84</v>
      </c>
      <c r="E40" s="5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zoomScale="140" zoomScaleNormal="140" workbookViewId="0">
      <selection activeCell="H7" sqref="H7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12">
      <c r="A1" s="19"/>
      <c r="D1" s="19"/>
      <c r="L1" s="31" t="s">
        <v>243</v>
      </c>
    </row>
    <row r="2" ht="43.15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2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4.9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65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244</v>
      </c>
      <c r="I5" s="27"/>
      <c r="J5" s="27"/>
      <c r="K5" s="27" t="s">
        <v>245</v>
      </c>
      <c r="L5" s="27"/>
    </row>
    <row r="6" ht="28.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223</v>
      </c>
      <c r="I6" s="27" t="s">
        <v>246</v>
      </c>
      <c r="J6" s="27" t="s">
        <v>214</v>
      </c>
      <c r="K6" s="27"/>
      <c r="L6" s="27"/>
    </row>
    <row r="7" ht="22.9" customHeight="1" spans="1:12">
      <c r="A7" s="21"/>
      <c r="B7" s="21"/>
      <c r="C7" s="21"/>
      <c r="D7" s="30"/>
      <c r="E7" s="30" t="s">
        <v>137</v>
      </c>
      <c r="F7" s="29">
        <v>1553.84</v>
      </c>
      <c r="G7" s="29">
        <v>580.39</v>
      </c>
      <c r="H7" s="29">
        <v>517.92</v>
      </c>
      <c r="I7" s="29"/>
      <c r="J7" s="29"/>
      <c r="K7" s="29">
        <f>K8</f>
        <v>62.47</v>
      </c>
      <c r="L7" s="29">
        <v>973.45</v>
      </c>
    </row>
    <row r="8" ht="22.9" customHeight="1" spans="1:12">
      <c r="A8" s="21"/>
      <c r="B8" s="21"/>
      <c r="C8" s="21"/>
      <c r="D8" s="28" t="s">
        <v>155</v>
      </c>
      <c r="E8" s="28" t="s">
        <v>156</v>
      </c>
      <c r="F8" s="29">
        <v>1553.84</v>
      </c>
      <c r="G8" s="29">
        <v>580.39</v>
      </c>
      <c r="H8" s="29">
        <v>517.92</v>
      </c>
      <c r="I8" s="29"/>
      <c r="J8" s="29"/>
      <c r="K8" s="29">
        <f>K9</f>
        <v>62.47</v>
      </c>
      <c r="L8" s="29">
        <v>973.45</v>
      </c>
    </row>
    <row r="9" ht="22.9" customHeight="1" spans="1:12">
      <c r="A9" s="21"/>
      <c r="B9" s="21"/>
      <c r="C9" s="21"/>
      <c r="D9" s="34" t="s">
        <v>157</v>
      </c>
      <c r="E9" s="34" t="s">
        <v>158</v>
      </c>
      <c r="F9" s="29">
        <v>1553.84</v>
      </c>
      <c r="G9" s="29">
        <v>580.39</v>
      </c>
      <c r="H9" s="29">
        <v>517.92</v>
      </c>
      <c r="I9" s="29"/>
      <c r="J9" s="29"/>
      <c r="K9" s="29">
        <f>K13</f>
        <v>62.47</v>
      </c>
      <c r="L9" s="29">
        <v>973.45</v>
      </c>
    </row>
    <row r="10" ht="22.9" customHeight="1" spans="1:12">
      <c r="A10" s="37" t="s">
        <v>171</v>
      </c>
      <c r="B10" s="37" t="s">
        <v>172</v>
      </c>
      <c r="C10" s="37" t="s">
        <v>172</v>
      </c>
      <c r="D10" s="33" t="s">
        <v>247</v>
      </c>
      <c r="E10" s="21" t="s">
        <v>174</v>
      </c>
      <c r="F10" s="22">
        <v>47.184768</v>
      </c>
      <c r="G10" s="22">
        <v>47.184768</v>
      </c>
      <c r="H10" s="35">
        <v>47.184768</v>
      </c>
      <c r="I10" s="35"/>
      <c r="J10" s="35"/>
      <c r="K10" s="35"/>
      <c r="L10" s="35"/>
    </row>
    <row r="11" ht="22.9" customHeight="1" spans="1:12">
      <c r="A11" s="37" t="s">
        <v>171</v>
      </c>
      <c r="B11" s="37" t="s">
        <v>175</v>
      </c>
      <c r="C11" s="37" t="s">
        <v>175</v>
      </c>
      <c r="D11" s="33" t="s">
        <v>248</v>
      </c>
      <c r="E11" s="21" t="s">
        <v>177</v>
      </c>
      <c r="F11" s="22">
        <v>2.949048</v>
      </c>
      <c r="G11" s="22">
        <v>2.949048</v>
      </c>
      <c r="H11" s="35">
        <v>2.949048</v>
      </c>
      <c r="I11" s="35"/>
      <c r="J11" s="35"/>
      <c r="K11" s="35"/>
      <c r="L11" s="35"/>
    </row>
    <row r="12" ht="22.9" customHeight="1" spans="1:12">
      <c r="A12" s="37" t="s">
        <v>178</v>
      </c>
      <c r="B12" s="37" t="s">
        <v>179</v>
      </c>
      <c r="C12" s="37" t="s">
        <v>180</v>
      </c>
      <c r="D12" s="33" t="s">
        <v>249</v>
      </c>
      <c r="E12" s="21" t="s">
        <v>182</v>
      </c>
      <c r="F12" s="22">
        <v>28.015956</v>
      </c>
      <c r="G12" s="22">
        <v>28.015956</v>
      </c>
      <c r="H12" s="35">
        <v>28.015956</v>
      </c>
      <c r="I12" s="35"/>
      <c r="J12" s="35"/>
      <c r="K12" s="35"/>
      <c r="L12" s="35"/>
    </row>
    <row r="13" ht="22.9" customHeight="1" spans="1:12">
      <c r="A13" s="37" t="s">
        <v>183</v>
      </c>
      <c r="B13" s="37" t="s">
        <v>180</v>
      </c>
      <c r="C13" s="37" t="s">
        <v>180</v>
      </c>
      <c r="D13" s="33" t="s">
        <v>250</v>
      </c>
      <c r="E13" s="21" t="s">
        <v>185</v>
      </c>
      <c r="F13" s="22">
        <v>633.26</v>
      </c>
      <c r="G13" s="22">
        <v>462.41</v>
      </c>
      <c r="H13" s="35">
        <v>399.94</v>
      </c>
      <c r="I13" s="35"/>
      <c r="J13" s="35"/>
      <c r="K13" s="35">
        <v>62.47</v>
      </c>
      <c r="L13" s="35">
        <v>170.85</v>
      </c>
    </row>
    <row r="14" ht="22.9" customHeight="1" spans="1:12">
      <c r="A14" s="37" t="s">
        <v>186</v>
      </c>
      <c r="B14" s="37" t="s">
        <v>187</v>
      </c>
      <c r="C14" s="37" t="s">
        <v>180</v>
      </c>
      <c r="D14" s="33" t="s">
        <v>251</v>
      </c>
      <c r="E14" s="21" t="s">
        <v>189</v>
      </c>
      <c r="F14" s="22">
        <v>35.388576</v>
      </c>
      <c r="G14" s="22">
        <v>35.388576</v>
      </c>
      <c r="H14" s="35">
        <v>35.388576</v>
      </c>
      <c r="I14" s="35"/>
      <c r="J14" s="35"/>
      <c r="K14" s="35"/>
      <c r="L14" s="35"/>
    </row>
    <row r="15" ht="21" spans="1:12">
      <c r="A15" s="48">
        <v>201</v>
      </c>
      <c r="B15" s="48" t="s">
        <v>190</v>
      </c>
      <c r="C15" s="48">
        <v>99</v>
      </c>
      <c r="D15" s="48">
        <v>2010399</v>
      </c>
      <c r="E15" s="48" t="s">
        <v>191</v>
      </c>
      <c r="F15" s="22">
        <v>43.538</v>
      </c>
      <c r="G15" s="22">
        <v>4.44</v>
      </c>
      <c r="H15" s="22">
        <v>4.44</v>
      </c>
      <c r="I15" s="22"/>
      <c r="J15" s="22"/>
      <c r="K15" s="22"/>
      <c r="L15" s="22">
        <v>39.1</v>
      </c>
    </row>
    <row r="16" spans="1:12">
      <c r="A16" s="48" t="s">
        <v>192</v>
      </c>
      <c r="B16" s="48" t="s">
        <v>193</v>
      </c>
      <c r="C16" s="48" t="s">
        <v>190</v>
      </c>
      <c r="D16" s="48">
        <v>2120803</v>
      </c>
      <c r="E16" s="48" t="s">
        <v>194</v>
      </c>
      <c r="F16" s="22">
        <v>73.919</v>
      </c>
      <c r="G16" s="22"/>
      <c r="H16" s="22"/>
      <c r="I16" s="22"/>
      <c r="J16" s="22"/>
      <c r="K16" s="22"/>
      <c r="L16" s="22">
        <v>73.919</v>
      </c>
    </row>
    <row r="17" ht="21" spans="1:12">
      <c r="A17" s="48" t="s">
        <v>192</v>
      </c>
      <c r="B17" s="48" t="s">
        <v>193</v>
      </c>
      <c r="C17" s="48" t="s">
        <v>175</v>
      </c>
      <c r="D17" s="48">
        <v>2120899</v>
      </c>
      <c r="E17" s="48" t="s">
        <v>195</v>
      </c>
      <c r="F17" s="22">
        <v>284.29883</v>
      </c>
      <c r="G17" s="22"/>
      <c r="H17" s="22"/>
      <c r="I17" s="22"/>
      <c r="J17" s="22"/>
      <c r="K17" s="22"/>
      <c r="L17" s="22">
        <v>284.29883</v>
      </c>
    </row>
    <row r="18" spans="1:12">
      <c r="A18" s="48" t="s">
        <v>183</v>
      </c>
      <c r="B18" s="48" t="s">
        <v>180</v>
      </c>
      <c r="C18" s="48" t="s">
        <v>196</v>
      </c>
      <c r="D18" s="48">
        <v>2140123</v>
      </c>
      <c r="E18" s="48" t="s">
        <v>197</v>
      </c>
      <c r="F18" s="22">
        <v>12.726277</v>
      </c>
      <c r="G18" s="22"/>
      <c r="H18" s="22"/>
      <c r="I18" s="22"/>
      <c r="J18" s="22"/>
      <c r="K18" s="22"/>
      <c r="L18" s="22">
        <v>12.726277</v>
      </c>
    </row>
    <row r="19" spans="1:12">
      <c r="A19" s="48" t="s">
        <v>183</v>
      </c>
      <c r="B19" s="48" t="s">
        <v>180</v>
      </c>
      <c r="C19" s="48" t="s">
        <v>175</v>
      </c>
      <c r="D19" s="48">
        <v>2140199</v>
      </c>
      <c r="E19" s="48" t="s">
        <v>198</v>
      </c>
      <c r="F19" s="22">
        <v>32.704</v>
      </c>
      <c r="G19" s="22"/>
      <c r="H19" s="22"/>
      <c r="I19" s="22"/>
      <c r="J19" s="22"/>
      <c r="K19" s="22"/>
      <c r="L19" s="22">
        <v>32.704</v>
      </c>
    </row>
    <row r="20" ht="21" spans="1:12">
      <c r="A20" s="48" t="s">
        <v>183</v>
      </c>
      <c r="B20" s="48" t="s">
        <v>199</v>
      </c>
      <c r="C20" s="48" t="s">
        <v>187</v>
      </c>
      <c r="D20" s="48">
        <v>2140602</v>
      </c>
      <c r="E20" s="48" t="s">
        <v>200</v>
      </c>
      <c r="F20" s="22">
        <v>38.86</v>
      </c>
      <c r="G20" s="22"/>
      <c r="H20" s="22"/>
      <c r="I20" s="22"/>
      <c r="J20" s="22"/>
      <c r="K20" s="22"/>
      <c r="L20" s="22">
        <v>38.86</v>
      </c>
    </row>
    <row r="21" spans="1:12">
      <c r="A21" s="48" t="s">
        <v>183</v>
      </c>
      <c r="B21" s="48" t="s">
        <v>175</v>
      </c>
      <c r="C21" s="48" t="s">
        <v>175</v>
      </c>
      <c r="D21" s="48">
        <v>2149999</v>
      </c>
      <c r="E21" s="48" t="s">
        <v>201</v>
      </c>
      <c r="F21" s="22">
        <v>321</v>
      </c>
      <c r="G21" s="22"/>
      <c r="H21" s="22"/>
      <c r="I21" s="22"/>
      <c r="J21" s="22"/>
      <c r="K21" s="22"/>
      <c r="L21" s="22">
        <v>321</v>
      </c>
    </row>
    <row r="27" spans="9:10">
      <c r="I27">
        <f>633.26/1553.84*100%</f>
        <v>0.407545178396746</v>
      </c>
      <c r="J27">
        <f>633.26/1553.84*100%</f>
        <v>0.407545178396746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740157480315" right="0.078740157480315" top="0.078740157480315" bottom="0.07874015748031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2023-02-15T12:30:00Z</dcterms:created>
  <cp:lastPrinted>2023-02-16T07:28:00Z</cp:lastPrinted>
  <dcterms:modified xsi:type="dcterms:W3CDTF">2023-02-22T07:06:10Z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ADF2C909B24B4AE196DEE98C6F6FA90B</vt:lpwstr>
  </property>
  <property fmtid="{D5CDD505-2E9C-101B-9397-08002B2CF9AE}" pid="3" name="KSOProductBuildVer">
    <vt:lpwstr>2052-11.1.0.12763</vt:lpwstr>
  </property>
</Properties>
</file>