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7000" tabRatio="706"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'g05一般公共预算财政拨款支出决算表'!$A$1:$F$17</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<sst xmlns="http://schemas.openxmlformats.org/spreadsheetml/2006/main" count="356" uniqueCount="216">
  <si>
    <t>收入支出决算总表</t>
  </si>
  <si>
    <t>公开01表</t>
  </si>
  <si>
    <t>部门：岳阳县市场建设管理中心</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</si>
  <si>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</si>
  <si>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</si>
  <si>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</si>
  <si>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</si>
  <si>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</si>
  <si>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</si>
  <si>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</si>
  <si>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</si>
  <si>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</si>
  <si>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</si>
  <si>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</si>
  <si>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</si>
  <si>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</si>
  <si>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</si>
  <si>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</si>
  <si>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</si>
  <si>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</si>
  <si>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</si>
  <si>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</si>
  <si>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</si>
  <si>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</si>
  <si>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八、社会保障和就业支出</t>
  </si>
  <si>
    <t>17</t>
  </si>
  <si>
    <t>五、事业收入</t>
  </si>
  <si>
    <t>5</t>
  </si>
  <si>
    <t>五、教育支出</t>
  </si>
  <si>
    <t>18</t>
  </si>
  <si>
    <t>六、经营收入</t>
  </si>
  <si>
    <t>6</t>
  </si>
  <si>
    <t>六、科学技术支出</t>
  </si>
  <si>
    <t>19</t>
  </si>
  <si>
    <t>七、附属单位上缴收入</t>
  </si>
  <si>
    <t>7</t>
  </si>
  <si>
    <t>十五、商业服务业等支出</t>
  </si>
  <si>
    <t>20</t>
  </si>
  <si>
    <t>八、其他收入</t>
  </si>
  <si>
    <t>8</t>
  </si>
  <si>
    <t>二十三、其他支出</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</si>
  <si>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</si>
  <si>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</si>
  <si>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</si>
  <si>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</si>
  <si>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</si>
  <si>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</si>
  <si>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</si>
  <si>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</si>
  <si>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</si>
  <si>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</si>
  <si>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</si>
  <si>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</si>
  <si>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</si>
  <si>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</si>
  <si>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</si>
  <si>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</si>
  <si>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</si>
  <si>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</si>
  <si>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</si>
  <si>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</si>
  <si>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</si>
  <si>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</si>
  <si>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</si>
  <si>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</si>
  <si>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</si>
  <si>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</si>
  <si>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</si>
  <si>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</si>
  <si>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</si>
  <si>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</si>
  <si>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</si>
  <si>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社会保障和就业支出</t>
  </si>
  <si>
    <t>就业补助</t>
  </si>
  <si>
    <t>其他就业补助支出</t>
  </si>
  <si>
    <t>商业服务业等支出</t>
  </si>
  <si>
    <t>商业流通事务</t>
  </si>
  <si>
    <t>市场监测及信息管理</t>
  </si>
  <si>
    <t>其他支出</t>
  </si>
  <si>
    <t>注：本表反映部门本年度取得的各项收入情况。</t>
  </si>
  <si>
    <t>支出决算表</t>
  </si>
  <si>
    <t>公开03表</t>
  </si>
  <si>
    <t>部门：</t>
  </si>
  <si>
    <t>岳阳县市场建设管理中心</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</si>
  <si>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</si>
  <si>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</si>
  <si>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</si>
  <si>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</si>
  <si>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</si>
  <si>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</si>
  <si>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</si>
  <si>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</si>
  <si>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</si>
  <si>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</si>
  <si>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</si>
  <si>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</si>
  <si>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</si>
  <si>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</si>
  <si>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</si>
  <si>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</si>
  <si>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</si>
  <si>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</si>
  <si>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</si>
  <si>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</si>
  <si>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</si>
  <si>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</si>
  <si>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</si>
  <si>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</si>
  <si>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</si>
  <si>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</si>
  <si>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</si>
  <si>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其他商业流通事务支出</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</si>
  <si>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</si>
  <si>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</si>
  <si>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</si>
  <si>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</si>
  <si>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</si>
  <si>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</si>
  <si>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</si>
  <si>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</si>
  <si>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</si>
  <si>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</si>
  <si>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</si>
  <si>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</si>
  <si>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</si>
  <si>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</si>
  <si>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</si>
  <si>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</si>
  <si>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</si>
  <si>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</si>
  <si>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</si>
  <si>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</si>
  <si>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</si>
  <si>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</si>
  <si>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</si>
  <si>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</si>
  <si>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</si>
  <si>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</si>
  <si>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</si>
  <si>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</si>
  <si>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</si>
  <si>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</si>
  <si>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</si>
  <si>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</si>
  <si>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</si>
  <si>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</si>
  <si>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</si>
  <si>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</si>
  <si>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</si>
  <si>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</si>
  <si>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</si>
  <si>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</si>
  <si>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</si>
  <si>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</si>
  <si>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</si>
  <si>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</si>
  <si>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</si>
  <si>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</si>
  <si>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</si>
  <si>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</si>
  <si>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</si>
  <si>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</si>
  <si>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</si>
  <si>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</si>
  <si>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</si>
  <si>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</si>
  <si>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</si>
  <si>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</si>
  <si>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</si>
  <si>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</si>
  <si>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</si>
  <si>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</si>
  <si>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</si>
  <si>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</si>
  <si>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</si>
  <si>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</si>
  <si>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</si>
  <si>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</si>
  <si>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</si>
  <si>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</si>
  <si>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</si>
  <si>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</si>
  <si>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</si>
  <si>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</si>
  <si>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</si>
  <si>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</si>
  <si>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</si>
  <si>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</si>
  <si>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</si>
  <si>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</si>
  <si>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</si>
  <si>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</si>
  <si>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</si>
  <si>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</si>
  <si>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</si>
  <si>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</si>
  <si>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</si>
  <si>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</si>
  <si>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</si>
  <si>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</si>
  <si>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</si>
  <si>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</si>
  <si>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</si>
  <si>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</si>
  <si>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</si>
  <si>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</si>
  <si>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
说明：本单位本年度无“三公经费”支出安排，故本表无数据。</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</si>
  <si>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</si>
  <si>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</si>
  <si>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</si>
  <si>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</si>
  <si>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</si>
  <si>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
说明：岳阳县市场建设管理中心本年度无政府性基金预算财政拨款收入和支出安排，故本表无数据。</t>
  </si>
  <si>
    <t>国有资本经营预算财政拨款支出决算表</t>
  </si>
  <si>
    <t>公开09表</t>
  </si>
  <si>
    <t>注：本表反映部门本年度国有资本经营预算财政拨款支出情况。
说明：岳阳县市场建设管理中心本年度无国有资本经营预算财政拨款支出安排，故本表无数据。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</si>
</sst>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8">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1"/>
      <color indexed="8"/>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6"/>
      <color rgb="FF000000"/>
      <name val="华文中宋"/>
      <family val="0"/>
    </font>
    <font>
      <sz val="10"/>
      <color rgb="FF000000"/>
      <name val="宋体"/>
      <family val="0"/>
    </font>
    <font>
      <sz val="10"/>
      <color theme="1"/>
      <name val="Calibri"/>
      <family val="0"/>
    </font>
    <font>
      <sz val="10"/>
      <color indexed="8"/>
      <name val="Calibri"/>
      <family val="0"/>
    </font>
    <font>
      <sz val="9"/>
      <color theme="1"/>
      <name val="Calibri"/>
      <family val="0"/>
    </font>
    <font>
      <sz val="12"/>
      <color indexed="8"/>
      <name val="Calibri"/>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color indexed="63"/>
      </left>
      <right style="medium"/>
      <top style="thin"/>
      <bottom style="mediu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41" fontId="13" fillId="0" borderId="0" applyFont="0" applyFill="0" applyBorder="0" applyAlignment="0" applyProtection="0"/>
    <xf numFmtId="42" fontId="13" fillId="0" borderId="0" applyFont="0" applyFill="0" applyBorder="0" applyAlignment="0" applyProtection="0"/>
    <xf numFmtId="0" fontId="14" fillId="0" borderId="0" applyNumberFormat="0" applyFill="0" applyBorder="0" applyAlignment="0" applyProtection="0"/>
    <xf numFmtId="0" fontId="34" fillId="0" borderId="0" applyNumberFormat="0" applyFill="0" applyBorder="0" applyAlignment="0" applyProtection="0"/>
    <xf numFmtId="0" fontId="13"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3" borderId="5" applyNumberFormat="0" applyAlignment="0" applyProtection="0"/>
    <xf numFmtId="0" fontId="42" fillId="4" borderId="6" applyNumberFormat="0" applyAlignment="0" applyProtection="0"/>
    <xf numFmtId="0" fontId="43" fillId="4" borderId="5" applyNumberFormat="0" applyAlignment="0" applyProtection="0"/>
    <xf numFmtId="0" fontId="44" fillId="5" borderId="7" applyNumberFormat="0" applyAlignment="0" applyProtection="0"/>
    <xf numFmtId="0" fontId="45" fillId="0" borderId="8" applyNumberFormat="0" applyFill="0" applyAlignment="0" applyProtection="0"/>
    <xf numFmtId="0" fontId="46" fillId="0" borderId="9"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xf numFmtId="0" fontId="0" fillId="0" borderId="0">
      <alignment vertical="center"/>
      <protection/>
    </xf>
    <xf numFmtId="0" fontId="32" fillId="33" borderId="0" applyNumberFormat="0" applyBorder="0" applyAlignment="0" applyProtection="0"/>
    <xf numFmtId="0" fontId="32"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32" fillId="33" borderId="0" applyNumberFormat="0" applyBorder="0" applyAlignment="0" applyProtection="0"/>
    <xf numFmtId="0" fontId="32" fillId="33" borderId="0" applyNumberFormat="0" applyBorder="0" applyAlignment="0" applyProtection="0"/>
    <xf numFmtId="0" fontId="51" fillId="0" borderId="0">
      <alignment vertical="center"/>
      <protection/>
    </xf>
    <xf numFmtId="0" fontId="32" fillId="33" borderId="0" applyNumberFormat="0" applyBorder="0" applyAlignment="0" applyProtection="0"/>
    <xf numFmtId="0" fontId="32"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33" fillId="0" borderId="0">
      <alignment/>
      <protection/>
    </xf>
  </cellStyleXfs>
  <cellXfs count="154">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63" applyFont="1" applyFill="1" applyAlignment="1">
      <alignment horizontal="right" vertical="center"/>
      <protection/>
    </xf>
    <xf numFmtId="0" fontId="4" fillId="35" borderId="0" xfId="63" applyFont="1" applyFill="1" applyAlignment="1">
      <alignment horizontal="left" vertical="center"/>
      <protection/>
    </xf>
    <xf numFmtId="0" fontId="3" fillId="35" borderId="0" xfId="80" applyFont="1" applyFill="1" applyBorder="1" applyAlignment="1">
      <alignment vertical="center" wrapText="1"/>
      <protection/>
    </xf>
    <xf numFmtId="0" fontId="0" fillId="0" borderId="10" xfId="80" applyFont="1" applyBorder="1" applyAlignment="1">
      <alignment horizontal="center" vertical="center" wrapText="1"/>
      <protection/>
    </xf>
    <xf numFmtId="0" fontId="0" fillId="0" borderId="11" xfId="80" applyFont="1" applyBorder="1" applyAlignment="1">
      <alignment horizontal="center" vertical="center" wrapText="1"/>
      <protection/>
    </xf>
    <xf numFmtId="0" fontId="0" fillId="0" borderId="11" xfId="80" applyFont="1" applyFill="1" applyBorder="1" applyAlignment="1">
      <alignment horizontal="center" vertical="center" wrapText="1"/>
      <protection/>
    </xf>
    <xf numFmtId="0" fontId="0" fillId="0" borderId="12" xfId="80" applyFont="1" applyFill="1" applyBorder="1" applyAlignment="1">
      <alignment horizontal="center" vertical="center" wrapText="1"/>
      <protection/>
    </xf>
    <xf numFmtId="0" fontId="0" fillId="0" borderId="13" xfId="80" applyFont="1" applyBorder="1" applyAlignment="1">
      <alignment horizontal="center" vertical="center" wrapText="1"/>
      <protection/>
    </xf>
    <xf numFmtId="0" fontId="0" fillId="0" borderId="14" xfId="80" applyFont="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Border="1" applyAlignment="1">
      <alignment horizontal="center" vertical="center" wrapText="1"/>
      <protection/>
    </xf>
    <xf numFmtId="4" fontId="0" fillId="0" borderId="14" xfId="80" applyNumberFormat="1" applyFont="1" applyFill="1" applyBorder="1" applyAlignment="1">
      <alignment horizontal="center" vertical="center" wrapText="1"/>
      <protection/>
    </xf>
    <xf numFmtId="4" fontId="0" fillId="0" borderId="15" xfId="80" applyNumberFormat="1" applyFont="1" applyFill="1" applyBorder="1" applyAlignment="1">
      <alignment horizontal="center" vertical="center" wrapText="1"/>
      <protection/>
    </xf>
    <xf numFmtId="0" fontId="3" fillId="0" borderId="14" xfId="80" applyFont="1" applyBorder="1" applyAlignment="1">
      <alignment vertical="center" wrapText="1"/>
      <protection/>
    </xf>
    <xf numFmtId="0" fontId="0" fillId="0" borderId="14" xfId="80" applyFont="1" applyFill="1" applyBorder="1" applyAlignment="1">
      <alignment vertical="center" wrapText="1"/>
      <protection/>
    </xf>
    <xf numFmtId="4" fontId="0" fillId="0" borderId="14" xfId="80" applyNumberFormat="1" applyFont="1" applyFill="1" applyBorder="1" applyAlignment="1">
      <alignment vertical="center" wrapText="1"/>
      <protection/>
    </xf>
    <xf numFmtId="0" fontId="0" fillId="0" borderId="15" xfId="80" applyFont="1" applyFill="1" applyBorder="1" applyAlignment="1">
      <alignment vertical="center" wrapText="1"/>
      <protection/>
    </xf>
    <xf numFmtId="0" fontId="0" fillId="0" borderId="14" xfId="80" applyFont="1" applyBorder="1" applyAlignment="1">
      <alignment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7" xfId="80" applyFont="1" applyBorder="1" applyAlignment="1">
      <alignment vertical="center" wrapText="1"/>
      <protection/>
    </xf>
    <xf numFmtId="0" fontId="0" fillId="0" borderId="17" xfId="80" applyFont="1" applyFill="1" applyBorder="1" applyAlignment="1">
      <alignment vertical="center" wrapText="1"/>
      <protection/>
    </xf>
    <xf numFmtId="0" fontId="0" fillId="0" borderId="18" xfId="80" applyFont="1" applyFill="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4" xfId="80" applyFont="1" applyFill="1" applyBorder="1" applyAlignment="1">
      <alignment horizontal="center" vertical="center" wrapText="1"/>
      <protection/>
    </xf>
    <xf numFmtId="0" fontId="1" fillId="0" borderId="14" xfId="80" applyFont="1" applyBorder="1" applyAlignment="1">
      <alignment horizontal="center" vertical="center" wrapText="1"/>
      <protection/>
    </xf>
    <xf numFmtId="0" fontId="1" fillId="36" borderId="14" xfId="80" applyFont="1" applyFill="1" applyBorder="1" applyAlignment="1">
      <alignment vertical="center" wrapText="1"/>
      <protection/>
    </xf>
    <xf numFmtId="0" fontId="1" fillId="0" borderId="14" xfId="80" applyFont="1" applyFill="1" applyBorder="1" applyAlignment="1">
      <alignment vertical="center" wrapText="1"/>
      <protection/>
    </xf>
    <xf numFmtId="0" fontId="0" fillId="36" borderId="0" xfId="80" applyFill="1" applyAlignment="1">
      <alignment vertical="center" wrapText="1"/>
      <protection/>
    </xf>
    <xf numFmtId="0" fontId="0" fillId="35" borderId="0" xfId="80" applyFont="1" applyFill="1" applyAlignment="1">
      <alignment vertical="center" wrapText="1"/>
      <protection/>
    </xf>
    <xf numFmtId="0" fontId="6" fillId="0" borderId="0" xfId="69" applyFont="1" applyAlignment="1">
      <alignment vertical="center"/>
      <protection/>
    </xf>
    <xf numFmtId="0" fontId="7" fillId="0" borderId="0" xfId="69" applyAlignment="1">
      <alignment vertical="center"/>
      <protection/>
    </xf>
    <xf numFmtId="0" fontId="7" fillId="0" borderId="0" xfId="69">
      <alignment/>
      <protection/>
    </xf>
    <xf numFmtId="0" fontId="52" fillId="0" borderId="0" xfId="69" applyFont="1" applyAlignment="1">
      <alignment horizontal="center" vertical="center"/>
      <protection/>
    </xf>
    <xf numFmtId="0" fontId="8" fillId="0" borderId="0" xfId="69" applyFont="1" applyAlignment="1">
      <alignment horizontal="center" vertical="center"/>
      <protection/>
    </xf>
    <xf numFmtId="0" fontId="53" fillId="0" borderId="0" xfId="69" applyFont="1" applyAlignment="1">
      <alignment vertical="center"/>
      <protection/>
    </xf>
    <xf numFmtId="0" fontId="7" fillId="0" borderId="0" xfId="69" applyFont="1" applyAlignment="1">
      <alignment vertical="center"/>
      <protection/>
    </xf>
    <xf numFmtId="0" fontId="54" fillId="0" borderId="14" xfId="0" applyFont="1" applyBorder="1" applyAlignment="1">
      <alignment horizontal="center" vertical="center" wrapText="1"/>
    </xf>
    <xf numFmtId="0" fontId="54" fillId="0" borderId="14" xfId="0" applyFont="1" applyFill="1" applyBorder="1" applyAlignment="1">
      <alignment horizontal="left" vertical="center"/>
    </xf>
    <xf numFmtId="0" fontId="54" fillId="0" borderId="14" xfId="0" applyFont="1" applyFill="1" applyBorder="1" applyAlignment="1">
      <alignment vertical="center"/>
    </xf>
    <xf numFmtId="176" fontId="55" fillId="36" borderId="14" xfId="69" applyNumberFormat="1" applyFont="1" applyFill="1" applyBorder="1" applyAlignment="1">
      <alignment horizontal="right" vertical="center" shrinkToFit="1"/>
      <protection/>
    </xf>
    <xf numFmtId="177" fontId="54" fillId="0" borderId="14" xfId="0" applyNumberFormat="1" applyFont="1" applyFill="1" applyBorder="1" applyAlignment="1">
      <alignment vertical="center"/>
    </xf>
    <xf numFmtId="176" fontId="54" fillId="36" borderId="14" xfId="69" applyNumberFormat="1" applyFont="1" applyFill="1" applyBorder="1" applyAlignment="1">
      <alignment horizontal="right" vertical="center" shrinkToFit="1"/>
      <protection/>
    </xf>
    <xf numFmtId="0" fontId="56" fillId="0" borderId="14" xfId="0" applyFont="1" applyFill="1" applyBorder="1" applyAlignment="1">
      <alignment vertical="center"/>
    </xf>
    <xf numFmtId="0" fontId="54" fillId="0" borderId="14" xfId="0" applyFont="1" applyBorder="1" applyAlignment="1">
      <alignment horizontal="center" vertical="center"/>
    </xf>
    <xf numFmtId="0" fontId="54" fillId="0" borderId="14" xfId="0" applyFont="1" applyBorder="1" applyAlignment="1">
      <alignment vertical="center"/>
    </xf>
    <xf numFmtId="0" fontId="57" fillId="0" borderId="0" xfId="69" applyFont="1" applyAlignment="1">
      <alignment horizontal="left" vertical="center"/>
      <protection/>
    </xf>
    <xf numFmtId="0" fontId="4" fillId="35" borderId="0" xfId="79" applyFont="1" applyFill="1" applyAlignment="1">
      <alignment horizontal="right" vertical="center"/>
      <protection/>
    </xf>
    <xf numFmtId="0" fontId="4" fillId="0" borderId="0" xfId="69" applyFont="1" applyAlignment="1">
      <alignment horizontal="right" vertical="center"/>
      <protection/>
    </xf>
    <xf numFmtId="0" fontId="56" fillId="0" borderId="14" xfId="0" applyFont="1" applyBorder="1" applyAlignment="1">
      <alignment vertical="center"/>
    </xf>
    <xf numFmtId="177" fontId="0" fillId="0" borderId="14" xfId="80" applyNumberFormat="1" applyFont="1" applyFill="1" applyBorder="1" applyAlignment="1">
      <alignment horizontal="right" vertical="center" wrapText="1"/>
      <protection/>
    </xf>
    <xf numFmtId="0" fontId="0" fillId="0" borderId="14" xfId="80" applyFont="1" applyBorder="1" applyAlignment="1">
      <alignment horizontal="left" vertical="center" wrapText="1"/>
      <protection/>
    </xf>
    <xf numFmtId="177" fontId="1" fillId="36" borderId="14" xfId="0" applyNumberFormat="1" applyFont="1" applyFill="1" applyBorder="1" applyAlignment="1">
      <alignment horizontal="left" vertical="center"/>
    </xf>
    <xf numFmtId="0" fontId="0" fillId="0" borderId="19" xfId="80" applyFont="1" applyBorder="1" applyAlignment="1">
      <alignment horizontal="left" vertical="center" wrapText="1"/>
      <protection/>
    </xf>
    <xf numFmtId="0" fontId="0" fillId="0" borderId="20" xfId="80" applyFont="1" applyBorder="1" applyAlignment="1">
      <alignment horizontal="left" vertical="center" wrapText="1"/>
      <protection/>
    </xf>
    <xf numFmtId="177" fontId="0" fillId="36" borderId="14" xfId="80" applyNumberFormat="1" applyFont="1" applyFill="1" applyBorder="1" applyAlignment="1">
      <alignment horizontal="right" vertical="center" wrapText="1"/>
      <protection/>
    </xf>
    <xf numFmtId="0" fontId="5" fillId="0" borderId="0" xfId="63" applyFont="1" applyAlignment="1">
      <alignment horizontal="right" vertical="center"/>
      <protection/>
    </xf>
    <xf numFmtId="0" fontId="3" fillId="0" borderId="0" xfId="63" applyFont="1" applyAlignment="1">
      <alignment horizontal="right" vertical="center"/>
      <protection/>
    </xf>
    <xf numFmtId="0" fontId="0" fillId="0" borderId="0" xfId="63" applyAlignment="1">
      <alignment horizontal="right" vertical="center"/>
      <protection/>
    </xf>
    <xf numFmtId="0" fontId="0" fillId="0" borderId="0" xfId="63" applyBorder="1" applyAlignment="1">
      <alignment horizontal="right" vertical="center"/>
      <protection/>
    </xf>
    <xf numFmtId="0" fontId="11" fillId="0" borderId="0" xfId="63" applyFont="1" applyAlignment="1">
      <alignment horizontal="left" vertical="center"/>
      <protection/>
    </xf>
    <xf numFmtId="0" fontId="8" fillId="0" borderId="0" xfId="63" applyFont="1" applyFill="1" applyAlignment="1">
      <alignment horizontal="center" vertical="center"/>
      <protection/>
    </xf>
    <xf numFmtId="0" fontId="0" fillId="35" borderId="0" xfId="63" applyFill="1" applyAlignment="1">
      <alignment horizontal="right" vertical="center"/>
      <protection/>
    </xf>
    <xf numFmtId="177" fontId="0" fillId="35" borderId="14" xfId="63" applyNumberFormat="1" applyFont="1" applyFill="1" applyBorder="1" applyAlignment="1">
      <alignment horizontal="center" vertical="center"/>
      <protection/>
    </xf>
    <xf numFmtId="177" fontId="0" fillId="0" borderId="14" xfId="63" applyNumberFormat="1" applyFont="1" applyFill="1" applyBorder="1" applyAlignment="1">
      <alignment horizontal="center" vertical="center"/>
      <protection/>
    </xf>
    <xf numFmtId="177" fontId="3" fillId="0" borderId="14" xfId="63" applyNumberFormat="1" applyFont="1" applyFill="1" applyBorder="1" applyAlignment="1">
      <alignment horizontal="center" vertical="center"/>
      <protection/>
    </xf>
    <xf numFmtId="49" fontId="0" fillId="0" borderId="14" xfId="63" applyNumberFormat="1" applyFont="1" applyFill="1" applyBorder="1" applyAlignment="1">
      <alignment horizontal="center" vertical="center" wrapText="1"/>
      <protection/>
    </xf>
    <xf numFmtId="49" fontId="0" fillId="0" borderId="14" xfId="63" applyNumberFormat="1" applyFont="1" applyFill="1" applyBorder="1" applyAlignment="1">
      <alignment horizontal="center" vertical="center"/>
      <protection/>
    </xf>
    <xf numFmtId="177" fontId="1" fillId="0" borderId="14" xfId="63" applyNumberFormat="1" applyFont="1" applyFill="1" applyBorder="1" applyAlignment="1">
      <alignment horizontal="left" vertical="center"/>
      <protection/>
    </xf>
    <xf numFmtId="177" fontId="1" fillId="0" borderId="14" xfId="63" applyNumberFormat="1" applyFont="1" applyFill="1" applyBorder="1" applyAlignment="1">
      <alignment horizontal="center" vertical="center"/>
      <protection/>
    </xf>
    <xf numFmtId="177" fontId="1" fillId="0" borderId="14" xfId="63" applyNumberFormat="1" applyFont="1" applyFill="1" applyBorder="1" applyAlignment="1">
      <alignment horizontal="right" vertical="center"/>
      <protection/>
    </xf>
    <xf numFmtId="0" fontId="1" fillId="0" borderId="14" xfId="63" applyNumberFormat="1" applyFont="1" applyFill="1" applyBorder="1" applyAlignment="1">
      <alignment horizontal="center" vertical="center"/>
      <protection/>
    </xf>
    <xf numFmtId="177" fontId="1" fillId="35" borderId="14" xfId="63" applyNumberFormat="1" applyFont="1" applyFill="1" applyBorder="1" applyAlignment="1">
      <alignment horizontal="left" vertical="center"/>
      <protection/>
    </xf>
    <xf numFmtId="177" fontId="0" fillId="0" borderId="14" xfId="63" applyNumberFormat="1" applyFont="1" applyFill="1" applyBorder="1" applyAlignment="1">
      <alignment horizontal="left" vertical="center"/>
      <protection/>
    </xf>
    <xf numFmtId="177" fontId="12" fillId="0" borderId="14" xfId="63" applyNumberFormat="1" applyFont="1" applyFill="1" applyBorder="1" applyAlignment="1">
      <alignment horizontal="center" vertical="center"/>
      <protection/>
    </xf>
    <xf numFmtId="177" fontId="12" fillId="35" borderId="14" xfId="63" applyNumberFormat="1" applyFont="1" applyFill="1" applyBorder="1" applyAlignment="1">
      <alignment horizontal="center" vertical="center"/>
      <protection/>
    </xf>
    <xf numFmtId="177" fontId="1" fillId="35" borderId="14" xfId="63" applyNumberFormat="1" applyFont="1" applyFill="1" applyBorder="1" applyAlignment="1">
      <alignment horizontal="center" vertical="center"/>
      <protection/>
    </xf>
    <xf numFmtId="0" fontId="1" fillId="35" borderId="14" xfId="63" applyNumberFormat="1" applyFont="1" applyFill="1" applyBorder="1" applyAlignment="1">
      <alignment horizontal="center" vertical="center"/>
      <protection/>
    </xf>
    <xf numFmtId="177" fontId="12" fillId="0" borderId="14" xfId="63" applyNumberFormat="1" applyFont="1" applyFill="1" applyBorder="1" applyAlignment="1">
      <alignment vertical="center"/>
      <protection/>
    </xf>
    <xf numFmtId="0" fontId="0" fillId="0" borderId="0" xfId="63" applyFont="1" applyBorder="1" applyAlignment="1">
      <alignment horizontal="left" vertical="center" wrapText="1"/>
      <protection/>
    </xf>
    <xf numFmtId="0" fontId="0" fillId="0" borderId="0" xfId="63" applyFont="1" applyBorder="1" applyAlignment="1">
      <alignment horizontal="left" vertical="center"/>
      <protection/>
    </xf>
    <xf numFmtId="0" fontId="5" fillId="0" borderId="0" xfId="63" applyFont="1" applyBorder="1" applyAlignment="1">
      <alignment horizontal="right" vertical="center"/>
      <protection/>
    </xf>
    <xf numFmtId="0" fontId="3" fillId="0" borderId="0" xfId="63" applyFont="1" applyBorder="1" applyAlignment="1">
      <alignment horizontal="right" vertical="center"/>
      <protection/>
    </xf>
    <xf numFmtId="177" fontId="1" fillId="0" borderId="14" xfId="63"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3" fillId="35" borderId="0" xfId="0" applyFont="1" applyFill="1" applyAlignment="1">
      <alignment horizontal="right" vertical="center"/>
    </xf>
    <xf numFmtId="0" fontId="3" fillId="35" borderId="0" xfId="0" applyFont="1" applyFill="1" applyAlignment="1">
      <alignment horizontal="right" vertical="center"/>
    </xf>
    <xf numFmtId="0" fontId="4" fillId="35" borderId="0" xfId="0" applyFont="1" applyFill="1" applyAlignment="1">
      <alignment horizontal="center" vertical="center"/>
    </xf>
    <xf numFmtId="177" fontId="0" fillId="35" borderId="14" xfId="0" applyNumberForma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49" fontId="0" fillId="35" borderId="14" xfId="0" applyNumberFormat="1" applyFill="1" applyBorder="1" applyAlignment="1">
      <alignment horizontal="center" vertical="center"/>
    </xf>
    <xf numFmtId="49" fontId="0" fillId="35" borderId="14" xfId="0" applyNumberFormat="1" applyFont="1" applyFill="1" applyBorder="1" applyAlignment="1">
      <alignment horizontal="center" vertical="center"/>
    </xf>
    <xf numFmtId="177" fontId="0" fillId="35" borderId="14" xfId="0" applyNumberFormat="1" applyFill="1" applyBorder="1" applyAlignment="1">
      <alignment horizontal="center" vertical="center"/>
    </xf>
    <xf numFmtId="177" fontId="0" fillId="0" borderId="14" xfId="0" applyNumberFormat="1" applyFill="1" applyBorder="1" applyAlignment="1">
      <alignment horizontal="right" vertical="center"/>
    </xf>
    <xf numFmtId="49" fontId="0" fillId="35" borderId="14" xfId="0" applyNumberFormat="1" applyFill="1" applyBorder="1" applyAlignment="1">
      <alignment horizontal="left" vertical="center"/>
    </xf>
    <xf numFmtId="49" fontId="0" fillId="35" borderId="19" xfId="0" applyNumberFormat="1" applyFill="1" applyBorder="1" applyAlignment="1">
      <alignment horizontal="left" vertical="center"/>
    </xf>
    <xf numFmtId="49" fontId="0" fillId="35" borderId="20"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7" fontId="0" fillId="0" borderId="14" xfId="0" applyNumberFormat="1" applyFill="1" applyBorder="1" applyAlignment="1">
      <alignment horizontal="center" vertical="center" wrapText="1"/>
    </xf>
    <xf numFmtId="43" fontId="1" fillId="36" borderId="14" xfId="15" applyNumberFormat="1" applyFont="1" applyFill="1" applyBorder="1" applyAlignment="1">
      <alignment horizontal="right" vertical="center"/>
    </xf>
    <xf numFmtId="49" fontId="0" fillId="0" borderId="14" xfId="0" applyNumberFormat="1" applyBorder="1" applyAlignment="1">
      <alignment horizontal="left" vertical="center" wrapText="1"/>
    </xf>
    <xf numFmtId="0" fontId="0" fillId="0" borderId="14" xfId="0" applyFont="1" applyBorder="1" applyAlignment="1">
      <alignment horizontal="left" vertical="center"/>
    </xf>
    <xf numFmtId="0" fontId="0" fillId="0" borderId="0" xfId="0" applyAlignment="1">
      <alignment vertical="center"/>
    </xf>
    <xf numFmtId="0" fontId="11" fillId="0" borderId="0" xfId="63" applyFont="1" applyAlignment="1">
      <alignment horizontal="right" vertical="center"/>
      <protection/>
    </xf>
    <xf numFmtId="177" fontId="3" fillId="35" borderId="14" xfId="63" applyNumberFormat="1" applyFont="1" applyFill="1" applyBorder="1" applyAlignment="1">
      <alignment horizontal="center" vertical="center"/>
      <protection/>
    </xf>
    <xf numFmtId="43" fontId="1" fillId="36" borderId="15" xfId="15" applyNumberFormat="1" applyFont="1" applyFill="1" applyBorder="1" applyAlignment="1">
      <alignment horizontal="right" vertical="center"/>
    </xf>
    <xf numFmtId="43" fontId="1" fillId="36" borderId="14" xfId="15" applyNumberFormat="1" applyFont="1" applyFill="1" applyBorder="1" applyAlignment="1">
      <alignment horizontal="left" vertical="center"/>
    </xf>
    <xf numFmtId="0" fontId="3" fillId="0" borderId="14" xfId="63" applyFont="1" applyBorder="1" applyAlignment="1">
      <alignment horizontal="right" vertical="center"/>
      <protection/>
    </xf>
    <xf numFmtId="43" fontId="12" fillId="36" borderId="21" xfId="15" applyNumberFormat="1" applyFont="1" applyFill="1" applyBorder="1" applyAlignment="1">
      <alignment vertical="center"/>
    </xf>
    <xf numFmtId="43" fontId="1" fillId="36" borderId="21" xfId="15" applyNumberFormat="1" applyFont="1" applyFill="1" applyBorder="1" applyAlignment="1">
      <alignment vertical="center"/>
    </xf>
    <xf numFmtId="43" fontId="1" fillId="36" borderId="22" xfId="15" applyNumberFormat="1" applyFont="1" applyFill="1" applyBorder="1" applyAlignment="1">
      <alignment horizontal="right" vertical="center"/>
    </xf>
    <xf numFmtId="43" fontId="1" fillId="36" borderId="23" xfId="15" applyNumberFormat="1" applyFont="1" applyFill="1" applyBorder="1" applyAlignment="1">
      <alignment vertical="center"/>
    </xf>
    <xf numFmtId="43" fontId="1" fillId="36" borderId="17" xfId="15" applyNumberFormat="1" applyFont="1" applyFill="1" applyBorder="1" applyAlignment="1">
      <alignment horizontal="right" vertical="center"/>
    </xf>
    <xf numFmtId="43" fontId="1" fillId="36" borderId="24" xfId="15" applyNumberFormat="1" applyFont="1" applyFill="1" applyBorder="1" applyAlignment="1">
      <alignment vertical="center"/>
    </xf>
    <xf numFmtId="177" fontId="0" fillId="35" borderId="14" xfId="63" applyNumberFormat="1" applyFont="1" applyFill="1" applyBorder="1" applyAlignment="1" quotePrefix="1">
      <alignment horizontal="center" vertical="center"/>
      <protection/>
    </xf>
    <xf numFmtId="177" fontId="3" fillId="35" borderId="14" xfId="63" applyNumberFormat="1" applyFont="1" applyFill="1" applyBorder="1" applyAlignment="1" quotePrefix="1">
      <alignment horizontal="center" vertical="center"/>
      <protection/>
    </xf>
    <xf numFmtId="177" fontId="1" fillId="0" borderId="14" xfId="63" applyNumberFormat="1" applyFont="1" applyFill="1" applyBorder="1" applyAlignment="1" quotePrefix="1">
      <alignment horizontal="left" vertical="center"/>
      <protection/>
    </xf>
    <xf numFmtId="177" fontId="1" fillId="35" borderId="14" xfId="63" applyNumberFormat="1" applyFont="1" applyFill="1" applyBorder="1" applyAlignment="1" quotePrefix="1">
      <alignment horizontal="center" vertical="center"/>
      <protection/>
    </xf>
    <xf numFmtId="177" fontId="1" fillId="35" borderId="14" xfId="63" applyNumberFormat="1" applyFont="1" applyFill="1" applyBorder="1" applyAlignment="1" quotePrefix="1">
      <alignment horizontal="left" vertical="center"/>
      <protection/>
    </xf>
    <xf numFmtId="177" fontId="12" fillId="0" borderId="14" xfId="63" applyNumberFormat="1" applyFont="1" applyFill="1" applyBorder="1" applyAlignment="1" quotePrefix="1">
      <alignment horizontal="center" vertical="center"/>
      <protection/>
    </xf>
    <xf numFmtId="177" fontId="12" fillId="35" borderId="14" xfId="63" applyNumberFormat="1" applyFont="1" applyFill="1" applyBorder="1" applyAlignment="1" quotePrefix="1">
      <alignment horizontal="center" vertical="center"/>
      <protection/>
    </xf>
    <xf numFmtId="177" fontId="0" fillId="35"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xf>
    <xf numFmtId="177" fontId="0" fillId="35" borderId="14" xfId="0" applyNumberFormat="1" applyFont="1" applyFill="1" applyBorder="1" applyAlignment="1" quotePrefix="1">
      <alignment horizontal="center" vertical="center" wrapText="1"/>
    </xf>
    <xf numFmtId="49" fontId="0" fillId="35" borderId="14" xfId="0" applyNumberFormat="1" applyFill="1" applyBorder="1" applyAlignment="1" quotePrefix="1">
      <alignment horizontal="center" vertical="center"/>
    </xf>
    <xf numFmtId="49" fontId="0" fillId="35" borderId="14" xfId="0" applyNumberFormat="1" applyFont="1" applyFill="1" applyBorder="1" applyAlignment="1" quotePrefix="1">
      <alignment horizontal="center" vertical="center"/>
    </xf>
    <xf numFmtId="177" fontId="0" fillId="0" borderId="14" xfId="63" applyNumberFormat="1" applyFont="1" applyFill="1" applyBorder="1" applyAlignment="1" quotePrefix="1">
      <alignment horizontal="center" vertical="center"/>
      <protection/>
    </xf>
    <xf numFmtId="177" fontId="3" fillId="0" borderId="14" xfId="63" applyNumberFormat="1" applyFont="1" applyFill="1" applyBorder="1" applyAlignment="1" quotePrefix="1">
      <alignment horizontal="center" vertical="center"/>
      <protection/>
    </xf>
    <xf numFmtId="177" fontId="1" fillId="0" borderId="14" xfId="63" applyNumberFormat="1" applyFont="1" applyFill="1" applyBorder="1" applyAlignment="1" quotePrefix="1">
      <alignment horizontal="center" vertical="center"/>
      <protection/>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7年行政单位基层表样表" xfId="63"/>
    <cellStyle name="差_2012年度部门决算审核模板-杨皓修订0913" xfId="64"/>
    <cellStyle name="差_出版署2010年度中央部门决算草案" xfId="65"/>
    <cellStyle name="常规 6" xfId="66"/>
    <cellStyle name="常规 5 2" xfId="67"/>
    <cellStyle name="常规 8" xfId="68"/>
    <cellStyle name="常规 9" xfId="69"/>
    <cellStyle name="差_2011年度部门决算审核模板（2011.9.4修改稿）冯"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60" zoomScaleNormal="60" zoomScaleSheetLayoutView="100" workbookViewId="0" topLeftCell="A1">
      <selection activeCell="C17" sqref="C17"/>
    </sheetView>
  </sheetViews>
  <sheetFormatPr defaultColWidth="9.00390625" defaultRowHeight="14.25"/>
  <cols>
    <col min="1" max="1" width="50.625" style="71" customWidth="1"/>
    <col min="2" max="2" width="4.00390625" style="71" customWidth="1"/>
    <col min="3" max="3" width="15.625" style="71" customWidth="1"/>
    <col min="4" max="4" width="50.625" style="71" customWidth="1"/>
    <col min="5" max="5" width="3.50390625" style="71" customWidth="1"/>
    <col min="6" max="6" width="15.625" style="71" customWidth="1"/>
    <col min="7" max="8" width="9.00390625" style="72" customWidth="1"/>
    <col min="9" max="16384" width="9.00390625" style="71" customWidth="1"/>
  </cols>
  <sheetData>
    <row r="1" spans="1:6" ht="15">
      <c r="A1" s="73"/>
      <c r="F1" s="127"/>
    </row>
    <row r="2" spans="1:8" s="69" customFormat="1" ht="18" customHeight="1">
      <c r="A2" s="74" t="s">
        <v>0</v>
      </c>
      <c r="B2" s="74"/>
      <c r="C2" s="74"/>
      <c r="D2" s="74"/>
      <c r="E2" s="74"/>
      <c r="F2" s="74"/>
      <c r="G2" s="94"/>
      <c r="H2" s="94"/>
    </row>
    <row r="3" spans="1:6" ht="9.75" customHeight="1">
      <c r="A3" s="75"/>
      <c r="B3" s="75"/>
      <c r="C3" s="75"/>
      <c r="D3" s="75"/>
      <c r="E3" s="75"/>
      <c r="F3" s="5" t="s">
        <v>1</v>
      </c>
    </row>
    <row r="4" spans="1:6" ht="15" customHeight="1">
      <c r="A4" s="6" t="s">
        <v>2</v>
      </c>
      <c r="B4" s="75"/>
      <c r="C4" s="75"/>
      <c r="D4" s="75"/>
      <c r="E4" s="75"/>
      <c r="F4" s="5" t="s">
        <v>3</v>
      </c>
    </row>
    <row r="5" spans="1:8" s="70" customFormat="1" ht="21.75" customHeight="1">
      <c r="A5" s="138" t="s">
        <v>4</v>
      </c>
      <c r="B5" s="76"/>
      <c r="C5" s="76"/>
      <c r="D5" s="138" t="s">
        <v>5</v>
      </c>
      <c r="E5" s="76"/>
      <c r="F5" s="76"/>
      <c r="G5" s="95"/>
      <c r="H5" s="95"/>
    </row>
    <row r="6" spans="1:8" s="70" customFormat="1" ht="21.75" customHeight="1">
      <c r="A6" s="138" t="s">
        <v>6</v>
      </c>
      <c r="B6" s="139" t="s">
        <v>7</v>
      </c>
      <c r="C6" s="76" t="s">
        <v>8</v>
      </c>
      <c r="D6" s="138" t="s">
        <v>6</v>
      </c>
      <c r="E6" s="139" t="s">
        <v>7</v>
      </c>
      <c r="F6" s="76" t="s">
        <v>8</v>
      </c>
      <c r="G6" s="95"/>
      <c r="H6" s="95"/>
    </row>
    <row r="7" spans="1:8" s="70" customFormat="1" ht="21.75" customHeight="1">
      <c r="A7" s="138" t="s">
        <v>9</v>
      </c>
      <c r="B7" s="76"/>
      <c r="C7" s="138" t="s">
        <v>10</v>
      </c>
      <c r="D7" s="138" t="s">
        <v>9</v>
      </c>
      <c r="E7" s="76"/>
      <c r="F7" s="138" t="s">
        <v>11</v>
      </c>
      <c r="G7" s="95"/>
      <c r="H7" s="95"/>
    </row>
    <row r="8" spans="1:8" s="70" customFormat="1" ht="21.75" customHeight="1">
      <c r="A8" s="140" t="s">
        <v>12</v>
      </c>
      <c r="B8" s="141" t="s">
        <v>10</v>
      </c>
      <c r="C8" s="123">
        <v>495.87</v>
      </c>
      <c r="D8" s="142" t="s">
        <v>13</v>
      </c>
      <c r="E8" s="141" t="s">
        <v>14</v>
      </c>
      <c r="F8" s="129"/>
      <c r="G8" s="95"/>
      <c r="H8" s="95"/>
    </row>
    <row r="9" spans="1:8" s="70" customFormat="1" ht="21.75" customHeight="1">
      <c r="A9" s="85" t="s">
        <v>15</v>
      </c>
      <c r="B9" s="141" t="s">
        <v>11</v>
      </c>
      <c r="C9" s="123"/>
      <c r="D9" s="142" t="s">
        <v>16</v>
      </c>
      <c r="E9" s="141" t="s">
        <v>17</v>
      </c>
      <c r="F9" s="129"/>
      <c r="G9" s="95"/>
      <c r="H9" s="95"/>
    </row>
    <row r="10" spans="1:8" s="70" customFormat="1" ht="21.75" customHeight="1">
      <c r="A10" s="81" t="s">
        <v>18</v>
      </c>
      <c r="B10" s="141" t="s">
        <v>19</v>
      </c>
      <c r="C10" s="123"/>
      <c r="D10" s="142" t="s">
        <v>20</v>
      </c>
      <c r="E10" s="141" t="s">
        <v>21</v>
      </c>
      <c r="F10" s="129"/>
      <c r="G10" s="95"/>
      <c r="H10" s="95"/>
    </row>
    <row r="11" spans="1:8" s="70" customFormat="1" ht="21.75" customHeight="1">
      <c r="A11" s="85" t="s">
        <v>22</v>
      </c>
      <c r="B11" s="141" t="s">
        <v>23</v>
      </c>
      <c r="C11" s="123"/>
      <c r="D11" s="85" t="s">
        <v>24</v>
      </c>
      <c r="E11" s="141" t="s">
        <v>25</v>
      </c>
      <c r="F11" s="129">
        <v>24</v>
      </c>
      <c r="G11" s="95"/>
      <c r="H11" s="95"/>
    </row>
    <row r="12" spans="1:8" s="70" customFormat="1" ht="21.75" customHeight="1">
      <c r="A12" s="85" t="s">
        <v>26</v>
      </c>
      <c r="B12" s="141" t="s">
        <v>27</v>
      </c>
      <c r="C12" s="123"/>
      <c r="D12" s="142" t="s">
        <v>28</v>
      </c>
      <c r="E12" s="141" t="s">
        <v>29</v>
      </c>
      <c r="F12" s="129"/>
      <c r="G12" s="95"/>
      <c r="H12" s="95"/>
    </row>
    <row r="13" spans="1:8" s="70" customFormat="1" ht="21.75" customHeight="1">
      <c r="A13" s="85" t="s">
        <v>30</v>
      </c>
      <c r="B13" s="141" t="s">
        <v>31</v>
      </c>
      <c r="C13" s="123"/>
      <c r="D13" s="142" t="s">
        <v>32</v>
      </c>
      <c r="E13" s="141" t="s">
        <v>33</v>
      </c>
      <c r="F13" s="129"/>
      <c r="G13" s="95"/>
      <c r="H13" s="95"/>
    </row>
    <row r="14" spans="1:8" s="70" customFormat="1" ht="21.75" customHeight="1">
      <c r="A14" s="85" t="s">
        <v>34</v>
      </c>
      <c r="B14" s="141" t="s">
        <v>35</v>
      </c>
      <c r="C14" s="123"/>
      <c r="D14" s="86" t="s">
        <v>36</v>
      </c>
      <c r="E14" s="141" t="s">
        <v>37</v>
      </c>
      <c r="F14" s="129">
        <v>482.52</v>
      </c>
      <c r="G14" s="95"/>
      <c r="H14" s="95"/>
    </row>
    <row r="15" spans="1:8" s="70" customFormat="1" ht="21.75" customHeight="1">
      <c r="A15" s="85" t="s">
        <v>38</v>
      </c>
      <c r="B15" s="141" t="s">
        <v>39</v>
      </c>
      <c r="C15" s="130">
        <v>99.06</v>
      </c>
      <c r="D15" s="81" t="s">
        <v>40</v>
      </c>
      <c r="E15" s="141" t="s">
        <v>41</v>
      </c>
      <c r="F15" s="129">
        <v>99.06</v>
      </c>
      <c r="G15" s="95"/>
      <c r="H15" s="95"/>
    </row>
    <row r="16" spans="1:8" s="70" customFormat="1" ht="21.75" customHeight="1">
      <c r="A16" s="131"/>
      <c r="B16" s="141" t="s">
        <v>42</v>
      </c>
      <c r="C16" s="123"/>
      <c r="D16" s="131"/>
      <c r="E16" s="141" t="s">
        <v>43</v>
      </c>
      <c r="F16" s="132"/>
      <c r="G16" s="95"/>
      <c r="H16" s="95"/>
    </row>
    <row r="17" spans="1:8" s="70" customFormat="1" ht="21.75" customHeight="1">
      <c r="A17" s="143" t="s">
        <v>44</v>
      </c>
      <c r="B17" s="141" t="s">
        <v>45</v>
      </c>
      <c r="C17" s="123">
        <f>SUM(C8:C16)</f>
        <v>594.9300000000001</v>
      </c>
      <c r="D17" s="143" t="s">
        <v>46</v>
      </c>
      <c r="E17" s="141" t="s">
        <v>47</v>
      </c>
      <c r="F17" s="133">
        <f>SUM(F8:F16)</f>
        <v>605.5799999999999</v>
      </c>
      <c r="G17" s="95"/>
      <c r="H17" s="95"/>
    </row>
    <row r="18" spans="1:8" s="70" customFormat="1" ht="21.75" customHeight="1">
      <c r="A18" s="81" t="s">
        <v>48</v>
      </c>
      <c r="B18" s="141" t="s">
        <v>49</v>
      </c>
      <c r="C18" s="123"/>
      <c r="D18" s="81" t="s">
        <v>50</v>
      </c>
      <c r="E18" s="141" t="s">
        <v>51</v>
      </c>
      <c r="F18" s="133"/>
      <c r="G18" s="95"/>
      <c r="H18" s="95"/>
    </row>
    <row r="19" spans="1:8" s="70" customFormat="1" ht="21.75" customHeight="1">
      <c r="A19" s="81" t="s">
        <v>52</v>
      </c>
      <c r="B19" s="141" t="s">
        <v>53</v>
      </c>
      <c r="C19" s="134">
        <v>11.88</v>
      </c>
      <c r="D19" s="81" t="s">
        <v>54</v>
      </c>
      <c r="E19" s="141" t="s">
        <v>55</v>
      </c>
      <c r="F19" s="135">
        <v>1.23</v>
      </c>
      <c r="G19" s="95"/>
      <c r="H19" s="95"/>
    </row>
    <row r="20" spans="1:6" ht="21.75" customHeight="1">
      <c r="A20" s="144" t="s">
        <v>56</v>
      </c>
      <c r="B20" s="141" t="s">
        <v>57</v>
      </c>
      <c r="C20" s="136">
        <f>SUM(C19+C17+C18)</f>
        <v>606.8100000000001</v>
      </c>
      <c r="D20" s="144" t="s">
        <v>56</v>
      </c>
      <c r="E20" s="141" t="s">
        <v>58</v>
      </c>
      <c r="F20" s="137">
        <f>SUM(F19+F17+F18)</f>
        <v>606.81</v>
      </c>
    </row>
    <row r="21" spans="1:6" ht="51" customHeight="1">
      <c r="A21" s="92" t="s">
        <v>59</v>
      </c>
      <c r="B21" s="93"/>
      <c r="C21" s="93"/>
      <c r="D21" s="93"/>
      <c r="E21" s="93"/>
      <c r="F21" s="93"/>
    </row>
  </sheetData>
  <sheetProtection/>
  <mergeCells count="4">
    <mergeCell ref="A2:F2"/>
    <mergeCell ref="A5:C5"/>
    <mergeCell ref="D5:F5"/>
    <mergeCell ref="A21:F21"/>
  </mergeCells>
  <printOptions horizontalCentered="1"/>
  <pageMargins left="0.35" right="0.35" top="0.59" bottom="0.7900000000000001" header="0.51" footer="0.2"/>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20"/>
  <sheetViews>
    <sheetView zoomScale="60" zoomScaleNormal="60" zoomScaleSheetLayoutView="160" workbookViewId="0" topLeftCell="A1">
      <selection activeCell="G40" sqref="G40"/>
    </sheetView>
  </sheetViews>
  <sheetFormatPr defaultColWidth="9.00390625" defaultRowHeight="14.25"/>
  <cols>
    <col min="1" max="2" width="4.625" style="100" customWidth="1"/>
    <col min="3" max="3" width="17.875" style="100" customWidth="1"/>
    <col min="4" max="10" width="13.625" style="100" customWidth="1"/>
    <col min="11" max="16384" width="9.00390625" style="100" customWidth="1"/>
  </cols>
  <sheetData>
    <row r="1" spans="1:10" s="97" customFormat="1" ht="21.75">
      <c r="A1" s="101" t="s">
        <v>60</v>
      </c>
      <c r="B1" s="101"/>
      <c r="C1" s="101"/>
      <c r="D1" s="101"/>
      <c r="E1" s="101"/>
      <c r="F1" s="101"/>
      <c r="G1" s="101"/>
      <c r="H1" s="101"/>
      <c r="I1" s="101"/>
      <c r="J1" s="101"/>
    </row>
    <row r="2" spans="1:10" ht="15">
      <c r="A2" s="102"/>
      <c r="B2" s="102"/>
      <c r="C2" s="102"/>
      <c r="D2" s="102"/>
      <c r="E2" s="102"/>
      <c r="F2" s="102"/>
      <c r="G2" s="102"/>
      <c r="H2" s="102"/>
      <c r="I2" s="102"/>
      <c r="J2" s="5" t="s">
        <v>61</v>
      </c>
    </row>
    <row r="3" spans="1:10" ht="15">
      <c r="A3" s="6" t="s">
        <v>2</v>
      </c>
      <c r="B3" s="6"/>
      <c r="C3" s="6"/>
      <c r="D3" s="6"/>
      <c r="E3" s="102"/>
      <c r="F3" s="105"/>
      <c r="G3" s="102"/>
      <c r="H3" s="102"/>
      <c r="I3" s="102"/>
      <c r="J3" s="5" t="s">
        <v>3</v>
      </c>
    </row>
    <row r="4" spans="1:11" s="98" customFormat="1" ht="22.5" customHeight="1">
      <c r="A4" s="145" t="s">
        <v>6</v>
      </c>
      <c r="B4" s="106"/>
      <c r="C4" s="106"/>
      <c r="D4" s="145" t="s">
        <v>44</v>
      </c>
      <c r="E4" s="146" t="s">
        <v>62</v>
      </c>
      <c r="F4" s="145" t="s">
        <v>63</v>
      </c>
      <c r="G4" s="145" t="s">
        <v>64</v>
      </c>
      <c r="H4" s="145" t="s">
        <v>65</v>
      </c>
      <c r="I4" s="145" t="s">
        <v>66</v>
      </c>
      <c r="J4" s="145" t="s">
        <v>67</v>
      </c>
      <c r="K4" s="119"/>
    </row>
    <row r="5" spans="1:11" s="98" customFormat="1" ht="22.5" customHeight="1">
      <c r="A5" s="107" t="s">
        <v>68</v>
      </c>
      <c r="B5" s="106"/>
      <c r="C5" s="145" t="s">
        <v>69</v>
      </c>
      <c r="D5" s="106"/>
      <c r="E5" s="122"/>
      <c r="F5" s="106"/>
      <c r="G5" s="106"/>
      <c r="H5" s="106"/>
      <c r="I5" s="106"/>
      <c r="J5" s="106"/>
      <c r="K5" s="119"/>
    </row>
    <row r="6" spans="1:11" s="98" customFormat="1" ht="22.5" customHeight="1">
      <c r="A6" s="106"/>
      <c r="B6" s="106"/>
      <c r="C6" s="106"/>
      <c r="D6" s="106"/>
      <c r="E6" s="122"/>
      <c r="F6" s="106"/>
      <c r="G6" s="106"/>
      <c r="H6" s="106"/>
      <c r="I6" s="106"/>
      <c r="J6" s="106"/>
      <c r="K6" s="119"/>
    </row>
    <row r="7" spans="1:11" ht="22.5" customHeight="1">
      <c r="A7" s="147" t="s">
        <v>70</v>
      </c>
      <c r="B7" s="110"/>
      <c r="C7" s="110"/>
      <c r="D7" s="147" t="s">
        <v>10</v>
      </c>
      <c r="E7" s="147" t="s">
        <v>11</v>
      </c>
      <c r="F7" s="147" t="s">
        <v>19</v>
      </c>
      <c r="G7" s="147" t="s">
        <v>23</v>
      </c>
      <c r="H7" s="147" t="s">
        <v>27</v>
      </c>
      <c r="I7" s="147" t="s">
        <v>31</v>
      </c>
      <c r="J7" s="108" t="s">
        <v>35</v>
      </c>
      <c r="K7" s="121"/>
    </row>
    <row r="8" spans="1:11" ht="22.5" customHeight="1">
      <c r="A8" s="147" t="s">
        <v>71</v>
      </c>
      <c r="B8" s="110"/>
      <c r="C8" s="110"/>
      <c r="D8" s="111">
        <v>594.93</v>
      </c>
      <c r="E8" s="111">
        <v>495.87</v>
      </c>
      <c r="F8" s="111"/>
      <c r="G8" s="111"/>
      <c r="H8" s="111"/>
      <c r="I8" s="111"/>
      <c r="J8" s="111">
        <v>99.06</v>
      </c>
      <c r="K8" s="121"/>
    </row>
    <row r="9" spans="1:11" ht="22.5" customHeight="1">
      <c r="A9" s="112">
        <v>208</v>
      </c>
      <c r="B9" s="112"/>
      <c r="C9" s="65" t="s">
        <v>72</v>
      </c>
      <c r="D9" s="123">
        <f aca="true" t="shared" si="0" ref="D9:D17">SUM(E9:J9)</f>
        <v>24</v>
      </c>
      <c r="E9" s="123">
        <f>E11</f>
        <v>24</v>
      </c>
      <c r="F9" s="111"/>
      <c r="G9" s="111"/>
      <c r="H9" s="111"/>
      <c r="I9" s="111"/>
      <c r="J9" s="111"/>
      <c r="K9" s="121"/>
    </row>
    <row r="10" spans="1:11" ht="22.5" customHeight="1">
      <c r="A10" s="112">
        <v>20807</v>
      </c>
      <c r="B10" s="112"/>
      <c r="C10" s="65" t="s">
        <v>73</v>
      </c>
      <c r="D10" s="123">
        <f t="shared" si="0"/>
        <v>24</v>
      </c>
      <c r="E10" s="123">
        <f>E11</f>
        <v>24</v>
      </c>
      <c r="F10" s="111"/>
      <c r="G10" s="111"/>
      <c r="H10" s="111"/>
      <c r="I10" s="111"/>
      <c r="J10" s="111"/>
      <c r="K10" s="121"/>
    </row>
    <row r="11" spans="1:11" ht="22.5" customHeight="1">
      <c r="A11" s="112">
        <v>2080799</v>
      </c>
      <c r="B11" s="112"/>
      <c r="C11" s="65" t="s">
        <v>74</v>
      </c>
      <c r="D11" s="123">
        <f t="shared" si="0"/>
        <v>24</v>
      </c>
      <c r="E11" s="123">
        <v>24</v>
      </c>
      <c r="F11" s="111"/>
      <c r="G11" s="111"/>
      <c r="H11" s="111"/>
      <c r="I11" s="111"/>
      <c r="J11" s="111"/>
      <c r="K11" s="121"/>
    </row>
    <row r="12" spans="1:11" ht="22.5" customHeight="1">
      <c r="A12" s="112">
        <v>216</v>
      </c>
      <c r="B12" s="112"/>
      <c r="C12" s="65" t="s">
        <v>75</v>
      </c>
      <c r="D12" s="123">
        <f t="shared" si="0"/>
        <v>471.87</v>
      </c>
      <c r="E12" s="123">
        <f>E14</f>
        <v>471.87</v>
      </c>
      <c r="F12" s="111"/>
      <c r="G12" s="111"/>
      <c r="H12" s="111"/>
      <c r="I12" s="111"/>
      <c r="J12" s="111"/>
      <c r="K12" s="121"/>
    </row>
    <row r="13" spans="1:11" ht="22.5" customHeight="1">
      <c r="A13" s="112">
        <v>21602</v>
      </c>
      <c r="B13" s="112"/>
      <c r="C13" s="65" t="s">
        <v>76</v>
      </c>
      <c r="D13" s="123">
        <f t="shared" si="0"/>
        <v>471.87</v>
      </c>
      <c r="E13" s="123">
        <f>SUM(E14:E14)</f>
        <v>471.87</v>
      </c>
      <c r="F13" s="111"/>
      <c r="G13" s="111"/>
      <c r="H13" s="111"/>
      <c r="I13" s="111"/>
      <c r="J13" s="111"/>
      <c r="K13" s="121"/>
    </row>
    <row r="14" spans="1:11" ht="22.5" customHeight="1">
      <c r="A14" s="112">
        <v>2160217</v>
      </c>
      <c r="B14" s="112"/>
      <c r="C14" s="65" t="s">
        <v>77</v>
      </c>
      <c r="D14" s="123">
        <f t="shared" si="0"/>
        <v>471.87</v>
      </c>
      <c r="E14" s="123">
        <v>471.87</v>
      </c>
      <c r="F14" s="111"/>
      <c r="G14" s="111"/>
      <c r="H14" s="111"/>
      <c r="I14" s="111"/>
      <c r="J14" s="111"/>
      <c r="K14" s="121"/>
    </row>
    <row r="15" spans="1:10" ht="30.75" customHeight="1">
      <c r="A15" s="124">
        <v>229</v>
      </c>
      <c r="B15" s="124"/>
      <c r="C15" s="65" t="s">
        <v>78</v>
      </c>
      <c r="D15" s="123">
        <v>99.06</v>
      </c>
      <c r="E15" s="123"/>
      <c r="F15" s="125"/>
      <c r="G15" s="125"/>
      <c r="H15" s="125"/>
      <c r="I15" s="125"/>
      <c r="J15" s="123">
        <v>99.06</v>
      </c>
    </row>
    <row r="16" spans="1:10" ht="30.75" customHeight="1">
      <c r="A16" s="124">
        <v>22999</v>
      </c>
      <c r="B16" s="124"/>
      <c r="C16" s="65" t="s">
        <v>78</v>
      </c>
      <c r="D16" s="123">
        <v>99.06</v>
      </c>
      <c r="E16" s="123"/>
      <c r="F16" s="125"/>
      <c r="G16" s="125"/>
      <c r="H16" s="125"/>
      <c r="I16" s="125"/>
      <c r="J16" s="123">
        <v>99.06</v>
      </c>
    </row>
    <row r="17" spans="1:10" ht="30.75" customHeight="1">
      <c r="A17" s="124">
        <v>2299999</v>
      </c>
      <c r="B17" s="124"/>
      <c r="C17" s="65" t="s">
        <v>78</v>
      </c>
      <c r="D17" s="123">
        <v>99.06</v>
      </c>
      <c r="E17" s="123"/>
      <c r="F17" s="125"/>
      <c r="G17" s="125"/>
      <c r="H17" s="125"/>
      <c r="I17" s="125"/>
      <c r="J17" s="123">
        <v>99.06</v>
      </c>
    </row>
    <row r="18" spans="1:10" ht="30.75" customHeight="1">
      <c r="A18" s="115" t="s">
        <v>79</v>
      </c>
      <c r="B18" s="116"/>
      <c r="C18" s="116"/>
      <c r="D18" s="116"/>
      <c r="E18" s="116"/>
      <c r="F18" s="116"/>
      <c r="G18" s="116"/>
      <c r="H18" s="116"/>
      <c r="I18" s="116"/>
      <c r="J18" s="116"/>
    </row>
    <row r="19" ht="15">
      <c r="A19" s="126"/>
    </row>
    <row r="20" ht="15">
      <c r="A20" s="126"/>
    </row>
  </sheetData>
  <sheetProtection/>
  <mergeCells count="24">
    <mergeCell ref="A1:J1"/>
    <mergeCell ref="A3:D3"/>
    <mergeCell ref="A4:C4"/>
    <mergeCell ref="A7:C7"/>
    <mergeCell ref="A8:C8"/>
    <mergeCell ref="A9:B9"/>
    <mergeCell ref="A10:B10"/>
    <mergeCell ref="A11:B11"/>
    <mergeCell ref="A12:B12"/>
    <mergeCell ref="A13:B13"/>
    <mergeCell ref="A14:B14"/>
    <mergeCell ref="A15:B15"/>
    <mergeCell ref="A16:B16"/>
    <mergeCell ref="A17:B17"/>
    <mergeCell ref="A18:J18"/>
    <mergeCell ref="C5:C6"/>
    <mergeCell ref="D4:D6"/>
    <mergeCell ref="E4:E6"/>
    <mergeCell ref="F4:F6"/>
    <mergeCell ref="G4:G6"/>
    <mergeCell ref="H4:H6"/>
    <mergeCell ref="I4:I6"/>
    <mergeCell ref="J4:J6"/>
    <mergeCell ref="A5:B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1"/>
  <sheetViews>
    <sheetView zoomScale="60" zoomScaleNormal="60" workbookViewId="0" topLeftCell="A1">
      <selection activeCell="D19" sqref="D19:E19"/>
    </sheetView>
  </sheetViews>
  <sheetFormatPr defaultColWidth="9.00390625" defaultRowHeight="14.25"/>
  <cols>
    <col min="1" max="1" width="5.625" style="100" customWidth="1"/>
    <col min="2" max="2" width="4.75390625" style="100" customWidth="1"/>
    <col min="3" max="3" width="18.625" style="100" customWidth="1"/>
    <col min="4" max="4" width="14.375" style="100" customWidth="1"/>
    <col min="5" max="9" width="14.625" style="100" customWidth="1"/>
    <col min="10" max="10" width="9.00390625" style="100" customWidth="1"/>
    <col min="11" max="11" width="12.625" style="100" customWidth="1"/>
    <col min="12" max="16384" width="9.00390625" style="100" customWidth="1"/>
  </cols>
  <sheetData>
    <row r="1" spans="1:9" s="97" customFormat="1" ht="21.75">
      <c r="A1" s="101" t="s">
        <v>80</v>
      </c>
      <c r="B1" s="101"/>
      <c r="C1" s="101"/>
      <c r="D1" s="101"/>
      <c r="E1" s="101"/>
      <c r="F1" s="101"/>
      <c r="G1" s="101"/>
      <c r="H1" s="101"/>
      <c r="I1" s="101"/>
    </row>
    <row r="2" spans="1:9" ht="15">
      <c r="A2" s="102"/>
      <c r="B2" s="102"/>
      <c r="C2" s="102"/>
      <c r="D2" s="102"/>
      <c r="E2" s="102"/>
      <c r="F2" s="102"/>
      <c r="G2" s="102"/>
      <c r="H2" s="102"/>
      <c r="I2" s="5" t="s">
        <v>81</v>
      </c>
    </row>
    <row r="3" spans="1:9" ht="15">
      <c r="A3" s="6" t="s">
        <v>82</v>
      </c>
      <c r="B3" s="103" t="s">
        <v>83</v>
      </c>
      <c r="C3" s="104"/>
      <c r="D3" s="102"/>
      <c r="E3" s="102"/>
      <c r="F3" s="105"/>
      <c r="G3" s="102"/>
      <c r="H3" s="102"/>
      <c r="I3" s="5" t="s">
        <v>3</v>
      </c>
    </row>
    <row r="4" spans="1:10" s="98" customFormat="1" ht="22.5" customHeight="1">
      <c r="A4" s="145" t="s">
        <v>6</v>
      </c>
      <c r="B4" s="106"/>
      <c r="C4" s="106"/>
      <c r="D4" s="145" t="s">
        <v>46</v>
      </c>
      <c r="E4" s="145" t="s">
        <v>84</v>
      </c>
      <c r="F4" s="148" t="s">
        <v>85</v>
      </c>
      <c r="G4" s="148" t="s">
        <v>86</v>
      </c>
      <c r="H4" s="107" t="s">
        <v>87</v>
      </c>
      <c r="I4" s="148" t="s">
        <v>88</v>
      </c>
      <c r="J4" s="119"/>
    </row>
    <row r="5" spans="1:10" s="98" customFormat="1" ht="22.5" customHeight="1">
      <c r="A5" s="107" t="s">
        <v>68</v>
      </c>
      <c r="B5" s="106"/>
      <c r="C5" s="145" t="s">
        <v>69</v>
      </c>
      <c r="D5" s="106"/>
      <c r="E5" s="106"/>
      <c r="F5" s="107"/>
      <c r="G5" s="107"/>
      <c r="H5" s="107"/>
      <c r="I5" s="107"/>
      <c r="J5" s="119"/>
    </row>
    <row r="6" spans="1:10" s="98" customFormat="1" ht="22.5" customHeight="1">
      <c r="A6" s="106"/>
      <c r="B6" s="106"/>
      <c r="C6" s="106"/>
      <c r="D6" s="106"/>
      <c r="E6" s="106"/>
      <c r="F6" s="107"/>
      <c r="G6" s="107"/>
      <c r="H6" s="107"/>
      <c r="I6" s="107"/>
      <c r="J6" s="119"/>
    </row>
    <row r="7" spans="1:10" s="99" customFormat="1" ht="22.5" customHeight="1">
      <c r="A7" s="149" t="s">
        <v>70</v>
      </c>
      <c r="B7" s="108"/>
      <c r="C7" s="108"/>
      <c r="D7" s="150" t="s">
        <v>10</v>
      </c>
      <c r="E7" s="150" t="s">
        <v>11</v>
      </c>
      <c r="F7" s="150" t="s">
        <v>19</v>
      </c>
      <c r="G7" s="109" t="s">
        <v>23</v>
      </c>
      <c r="H7" s="109" t="s">
        <v>27</v>
      </c>
      <c r="I7" s="109" t="s">
        <v>31</v>
      </c>
      <c r="J7" s="120"/>
    </row>
    <row r="8" spans="1:10" ht="22.5" customHeight="1">
      <c r="A8" s="147" t="s">
        <v>71</v>
      </c>
      <c r="B8" s="110"/>
      <c r="C8" s="110"/>
      <c r="D8" s="111">
        <v>605.58</v>
      </c>
      <c r="E8" s="111">
        <v>605.58</v>
      </c>
      <c r="F8" s="111"/>
      <c r="G8" s="111"/>
      <c r="H8" s="111"/>
      <c r="I8" s="111"/>
      <c r="J8" s="121"/>
    </row>
    <row r="9" spans="1:10" ht="22.5" customHeight="1">
      <c r="A9" s="112">
        <v>208</v>
      </c>
      <c r="B9" s="112"/>
      <c r="C9" s="65" t="s">
        <v>72</v>
      </c>
      <c r="D9" s="111">
        <v>24</v>
      </c>
      <c r="E9" s="111">
        <v>24</v>
      </c>
      <c r="F9" s="111"/>
      <c r="G9" s="111"/>
      <c r="H9" s="111"/>
      <c r="I9" s="111"/>
      <c r="J9" s="121"/>
    </row>
    <row r="10" spans="1:10" ht="22.5" customHeight="1">
      <c r="A10" s="112">
        <v>20807</v>
      </c>
      <c r="B10" s="112"/>
      <c r="C10" s="65" t="s">
        <v>73</v>
      </c>
      <c r="D10" s="111">
        <v>24</v>
      </c>
      <c r="E10" s="111">
        <v>24</v>
      </c>
      <c r="F10" s="111"/>
      <c r="G10" s="111"/>
      <c r="H10" s="111"/>
      <c r="I10" s="111"/>
      <c r="J10" s="121"/>
    </row>
    <row r="11" spans="1:10" ht="22.5" customHeight="1">
      <c r="A11" s="112">
        <v>2080799</v>
      </c>
      <c r="B11" s="112"/>
      <c r="C11" s="65" t="s">
        <v>74</v>
      </c>
      <c r="D11" s="111">
        <v>24</v>
      </c>
      <c r="E11" s="111">
        <v>24</v>
      </c>
      <c r="F11" s="111"/>
      <c r="G11" s="111"/>
      <c r="H11" s="111"/>
      <c r="I11" s="111"/>
      <c r="J11" s="121"/>
    </row>
    <row r="12" spans="1:10" ht="22.5" customHeight="1">
      <c r="A12" s="112">
        <v>216</v>
      </c>
      <c r="B12" s="112"/>
      <c r="C12" s="65" t="s">
        <v>75</v>
      </c>
      <c r="D12" s="111">
        <v>482.52</v>
      </c>
      <c r="E12" s="111">
        <v>482.52</v>
      </c>
      <c r="F12" s="111"/>
      <c r="G12" s="111"/>
      <c r="H12" s="111"/>
      <c r="I12" s="111"/>
      <c r="J12" s="121"/>
    </row>
    <row r="13" spans="1:10" ht="22.5" customHeight="1">
      <c r="A13" s="112">
        <v>21602</v>
      </c>
      <c r="B13" s="112"/>
      <c r="C13" s="65" t="s">
        <v>76</v>
      </c>
      <c r="D13" s="111">
        <v>482.52</v>
      </c>
      <c r="E13" s="111">
        <v>482.52</v>
      </c>
      <c r="F13" s="111"/>
      <c r="G13" s="111"/>
      <c r="H13" s="111"/>
      <c r="I13" s="111"/>
      <c r="J13" s="121"/>
    </row>
    <row r="14" spans="1:10" ht="22.5" customHeight="1">
      <c r="A14" s="113">
        <v>2160217</v>
      </c>
      <c r="B14" s="114"/>
      <c r="C14" s="65" t="s">
        <v>77</v>
      </c>
      <c r="D14" s="111">
        <v>482.52</v>
      </c>
      <c r="E14" s="111">
        <v>482.52</v>
      </c>
      <c r="F14" s="111"/>
      <c r="G14" s="111"/>
      <c r="H14" s="111"/>
      <c r="I14" s="111"/>
      <c r="J14" s="121"/>
    </row>
    <row r="15" spans="1:10" ht="22.5" customHeight="1">
      <c r="A15" s="113">
        <v>229</v>
      </c>
      <c r="B15" s="114"/>
      <c r="C15" s="65" t="s">
        <v>78</v>
      </c>
      <c r="D15" s="111">
        <v>99.06</v>
      </c>
      <c r="E15" s="111">
        <v>99.06</v>
      </c>
      <c r="F15" s="111"/>
      <c r="G15" s="111"/>
      <c r="H15" s="111"/>
      <c r="I15" s="111"/>
      <c r="J15" s="121"/>
    </row>
    <row r="16" spans="1:10" ht="22.5" customHeight="1">
      <c r="A16" s="113">
        <v>22999</v>
      </c>
      <c r="B16" s="114"/>
      <c r="C16" s="65" t="s">
        <v>78</v>
      </c>
      <c r="D16" s="111">
        <v>99.06</v>
      </c>
      <c r="E16" s="111">
        <v>99.06</v>
      </c>
      <c r="F16" s="111"/>
      <c r="G16" s="111"/>
      <c r="H16" s="111"/>
      <c r="I16" s="111"/>
      <c r="J16" s="121"/>
    </row>
    <row r="17" spans="1:10" ht="22.5" customHeight="1">
      <c r="A17" s="112">
        <v>2299999</v>
      </c>
      <c r="B17" s="112"/>
      <c r="C17" s="65" t="s">
        <v>78</v>
      </c>
      <c r="D17" s="111">
        <v>99.06</v>
      </c>
      <c r="E17" s="111">
        <v>99.06</v>
      </c>
      <c r="F17" s="111"/>
      <c r="G17" s="111"/>
      <c r="H17" s="111"/>
      <c r="I17" s="111"/>
      <c r="J17" s="121"/>
    </row>
    <row r="18" spans="1:9" ht="31.5" customHeight="1">
      <c r="A18" s="115" t="s">
        <v>89</v>
      </c>
      <c r="B18" s="116"/>
      <c r="C18" s="116"/>
      <c r="D18" s="116"/>
      <c r="E18" s="116"/>
      <c r="F18" s="116"/>
      <c r="G18" s="116"/>
      <c r="H18" s="116"/>
      <c r="I18" s="116"/>
    </row>
    <row r="19" ht="15">
      <c r="A19" s="117"/>
    </row>
    <row r="20" ht="15">
      <c r="A20" s="118"/>
    </row>
    <row r="21" ht="15">
      <c r="A21" s="118"/>
    </row>
  </sheetData>
  <sheetProtection/>
  <mergeCells count="23">
    <mergeCell ref="A1:I1"/>
    <mergeCell ref="B3:C3"/>
    <mergeCell ref="A4:C4"/>
    <mergeCell ref="A7:C7"/>
    <mergeCell ref="A8:C8"/>
    <mergeCell ref="A9:B9"/>
    <mergeCell ref="A10:B10"/>
    <mergeCell ref="A11:B11"/>
    <mergeCell ref="A12:B12"/>
    <mergeCell ref="A13:B13"/>
    <mergeCell ref="A14:B14"/>
    <mergeCell ref="A15:B15"/>
    <mergeCell ref="A16:B16"/>
    <mergeCell ref="A17:B17"/>
    <mergeCell ref="A18:I18"/>
    <mergeCell ref="C5:C6"/>
    <mergeCell ref="D4:D6"/>
    <mergeCell ref="E4:E6"/>
    <mergeCell ref="F4:F6"/>
    <mergeCell ref="G4:G6"/>
    <mergeCell ref="H4:H6"/>
    <mergeCell ref="I4:I6"/>
    <mergeCell ref="A5:B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60" zoomScaleNormal="60" zoomScaleSheetLayoutView="100" workbookViewId="0" topLeftCell="A1">
      <selection activeCell="M16" sqref="M16"/>
    </sheetView>
  </sheetViews>
  <sheetFormatPr defaultColWidth="9.00390625" defaultRowHeight="14.25"/>
  <cols>
    <col min="1" max="1" width="36.375" style="71" customWidth="1"/>
    <col min="2" max="2" width="4.00390625" style="71" customWidth="1"/>
    <col min="3" max="3" width="15.625" style="71" customWidth="1"/>
    <col min="4" max="4" width="35.75390625" style="71" customWidth="1"/>
    <col min="5" max="5" width="3.50390625" style="71" customWidth="1"/>
    <col min="6" max="6" width="15.625" style="71" customWidth="1"/>
    <col min="7" max="8" width="13.875" style="71" customWidth="1"/>
    <col min="9" max="9" width="15.625" style="71" customWidth="1"/>
    <col min="10" max="11" width="9.00390625" style="72" customWidth="1"/>
    <col min="12" max="16384" width="9.00390625" style="71" customWidth="1"/>
  </cols>
  <sheetData>
    <row r="1" ht="15">
      <c r="A1" s="73"/>
    </row>
    <row r="2" spans="1:11" s="69" customFormat="1" ht="18" customHeight="1">
      <c r="A2" s="74" t="s">
        <v>90</v>
      </c>
      <c r="B2" s="74"/>
      <c r="C2" s="74"/>
      <c r="D2" s="74"/>
      <c r="E2" s="74"/>
      <c r="F2" s="74"/>
      <c r="G2" s="74"/>
      <c r="H2" s="74"/>
      <c r="I2" s="74"/>
      <c r="J2" s="94"/>
      <c r="K2" s="94"/>
    </row>
    <row r="3" spans="1:9" ht="9.75" customHeight="1">
      <c r="A3" s="75"/>
      <c r="B3" s="75"/>
      <c r="C3" s="75"/>
      <c r="D3" s="75"/>
      <c r="E3" s="75"/>
      <c r="F3" s="75"/>
      <c r="G3" s="75"/>
      <c r="H3" s="75"/>
      <c r="I3" s="5" t="s">
        <v>91</v>
      </c>
    </row>
    <row r="4" spans="1:9" ht="15" customHeight="1">
      <c r="A4" s="6" t="s">
        <v>2</v>
      </c>
      <c r="B4" s="75"/>
      <c r="C4" s="75"/>
      <c r="D4" s="75"/>
      <c r="E4" s="75"/>
      <c r="F4" s="75"/>
      <c r="G4" s="75"/>
      <c r="H4" s="75"/>
      <c r="I4" s="5" t="s">
        <v>3</v>
      </c>
    </row>
    <row r="5" spans="1:11" s="70" customFormat="1" ht="19.5" customHeight="1">
      <c r="A5" s="138" t="s">
        <v>4</v>
      </c>
      <c r="B5" s="76"/>
      <c r="C5" s="76"/>
      <c r="D5" s="138" t="s">
        <v>5</v>
      </c>
      <c r="E5" s="76"/>
      <c r="F5" s="76"/>
      <c r="G5" s="76"/>
      <c r="H5" s="76"/>
      <c r="I5" s="76"/>
      <c r="J5" s="95"/>
      <c r="K5" s="95"/>
    </row>
    <row r="6" spans="1:11" s="70" customFormat="1" ht="31.5" customHeight="1">
      <c r="A6" s="151" t="s">
        <v>6</v>
      </c>
      <c r="B6" s="152" t="s">
        <v>7</v>
      </c>
      <c r="C6" s="77" t="s">
        <v>92</v>
      </c>
      <c r="D6" s="151" t="s">
        <v>6</v>
      </c>
      <c r="E6" s="152" t="s">
        <v>7</v>
      </c>
      <c r="F6" s="77" t="s">
        <v>71</v>
      </c>
      <c r="G6" s="79" t="s">
        <v>93</v>
      </c>
      <c r="H6" s="79" t="s">
        <v>94</v>
      </c>
      <c r="I6" s="79" t="s">
        <v>95</v>
      </c>
      <c r="J6" s="95"/>
      <c r="K6" s="95"/>
    </row>
    <row r="7" spans="1:11" s="70" customFormat="1" ht="19.5" customHeight="1">
      <c r="A7" s="151" t="s">
        <v>9</v>
      </c>
      <c r="B7" s="77"/>
      <c r="C7" s="151" t="s">
        <v>10</v>
      </c>
      <c r="D7" s="151" t="s">
        <v>9</v>
      </c>
      <c r="E7" s="77"/>
      <c r="F7" s="80">
        <v>2</v>
      </c>
      <c r="G7" s="80">
        <v>3</v>
      </c>
      <c r="H7" s="80" t="s">
        <v>23</v>
      </c>
      <c r="I7" s="80" t="s">
        <v>27</v>
      </c>
      <c r="J7" s="95"/>
      <c r="K7" s="95"/>
    </row>
    <row r="8" spans="1:11" s="70" customFormat="1" ht="19.5" customHeight="1">
      <c r="A8" s="140" t="s">
        <v>96</v>
      </c>
      <c r="B8" s="153" t="s">
        <v>10</v>
      </c>
      <c r="C8" s="83">
        <v>495.87</v>
      </c>
      <c r="D8" s="140" t="s">
        <v>13</v>
      </c>
      <c r="E8" s="84">
        <v>15</v>
      </c>
      <c r="F8" s="84"/>
      <c r="G8" s="84"/>
      <c r="H8" s="84"/>
      <c r="I8" s="83"/>
      <c r="J8" s="95"/>
      <c r="K8" s="95"/>
    </row>
    <row r="9" spans="1:11" s="70" customFormat="1" ht="19.5" customHeight="1">
      <c r="A9" s="81" t="s">
        <v>97</v>
      </c>
      <c r="B9" s="153" t="s">
        <v>11</v>
      </c>
      <c r="C9" s="83"/>
      <c r="D9" s="140" t="s">
        <v>16</v>
      </c>
      <c r="E9" s="84">
        <v>16</v>
      </c>
      <c r="F9" s="84"/>
      <c r="G9" s="84"/>
      <c r="H9" s="84"/>
      <c r="I9" s="83"/>
      <c r="J9" s="95"/>
      <c r="K9" s="95"/>
    </row>
    <row r="10" spans="1:11" s="70" customFormat="1" ht="19.5" customHeight="1">
      <c r="A10" s="81" t="s">
        <v>98</v>
      </c>
      <c r="B10" s="153" t="s">
        <v>19</v>
      </c>
      <c r="C10" s="83"/>
      <c r="D10" s="140" t="s">
        <v>20</v>
      </c>
      <c r="E10" s="84">
        <v>17</v>
      </c>
      <c r="F10" s="84"/>
      <c r="G10" s="84"/>
      <c r="H10" s="84"/>
      <c r="I10" s="83"/>
      <c r="J10" s="95"/>
      <c r="K10" s="95"/>
    </row>
    <row r="11" spans="1:11" s="70" customFormat="1" ht="19.5" customHeight="1">
      <c r="A11" s="81"/>
      <c r="B11" s="153" t="s">
        <v>23</v>
      </c>
      <c r="C11" s="83"/>
      <c r="D11" s="85" t="s">
        <v>24</v>
      </c>
      <c r="E11" s="84">
        <v>18</v>
      </c>
      <c r="F11" s="82">
        <v>24</v>
      </c>
      <c r="G11" s="82">
        <v>24</v>
      </c>
      <c r="H11" s="84"/>
      <c r="I11" s="83"/>
      <c r="J11" s="95"/>
      <c r="K11" s="95"/>
    </row>
    <row r="12" spans="1:11" s="70" customFormat="1" ht="19.5" customHeight="1">
      <c r="A12" s="81"/>
      <c r="B12" s="153" t="s">
        <v>27</v>
      </c>
      <c r="C12" s="83"/>
      <c r="D12" s="142" t="s">
        <v>28</v>
      </c>
      <c r="E12" s="84">
        <v>19</v>
      </c>
      <c r="F12" s="82"/>
      <c r="G12" s="82"/>
      <c r="H12" s="84"/>
      <c r="I12" s="83"/>
      <c r="J12" s="95"/>
      <c r="K12" s="95"/>
    </row>
    <row r="13" spans="1:11" s="70" customFormat="1" ht="19.5" customHeight="1">
      <c r="A13" s="81"/>
      <c r="B13" s="153" t="s">
        <v>31</v>
      </c>
      <c r="C13" s="83"/>
      <c r="D13" s="142" t="s">
        <v>32</v>
      </c>
      <c r="E13" s="84">
        <v>20</v>
      </c>
      <c r="F13" s="82"/>
      <c r="G13" s="82"/>
      <c r="H13" s="84"/>
      <c r="I13" s="83"/>
      <c r="J13" s="95"/>
      <c r="K13" s="95"/>
    </row>
    <row r="14" spans="1:11" s="70" customFormat="1" ht="19.5" customHeight="1">
      <c r="A14" s="81"/>
      <c r="B14" s="153" t="s">
        <v>35</v>
      </c>
      <c r="C14" s="83"/>
      <c r="D14" s="86" t="s">
        <v>36</v>
      </c>
      <c r="E14" s="84">
        <v>21</v>
      </c>
      <c r="F14" s="82">
        <v>481.27</v>
      </c>
      <c r="G14" s="82">
        <v>481.27</v>
      </c>
      <c r="H14" s="84"/>
      <c r="I14" s="83"/>
      <c r="J14" s="95"/>
      <c r="K14" s="95"/>
    </row>
    <row r="15" spans="1:11" s="70" customFormat="1" ht="19.5" customHeight="1">
      <c r="A15" s="81"/>
      <c r="B15" s="153" t="s">
        <v>39</v>
      </c>
      <c r="C15" s="81"/>
      <c r="D15" s="81" t="s">
        <v>40</v>
      </c>
      <c r="E15" s="84">
        <v>22</v>
      </c>
      <c r="F15" s="82"/>
      <c r="G15" s="82"/>
      <c r="H15" s="84"/>
      <c r="I15" s="82"/>
      <c r="J15" s="95"/>
      <c r="K15" s="95"/>
    </row>
    <row r="16" spans="1:11" s="70" customFormat="1" ht="19.5" customHeight="1">
      <c r="A16" s="143" t="s">
        <v>44</v>
      </c>
      <c r="B16" s="153" t="s">
        <v>42</v>
      </c>
      <c r="C16" s="83">
        <v>495.87</v>
      </c>
      <c r="D16" s="143" t="s">
        <v>46</v>
      </c>
      <c r="E16" s="84">
        <v>23</v>
      </c>
      <c r="F16" s="82">
        <v>505.27</v>
      </c>
      <c r="G16" s="82">
        <v>505.27</v>
      </c>
      <c r="H16" s="84"/>
      <c r="I16" s="91"/>
      <c r="J16" s="95"/>
      <c r="K16" s="95"/>
    </row>
    <row r="17" spans="1:11" s="70" customFormat="1" ht="19.5" customHeight="1">
      <c r="A17" s="82" t="s">
        <v>99</v>
      </c>
      <c r="B17" s="153" t="s">
        <v>45</v>
      </c>
      <c r="C17" s="83">
        <v>10.63</v>
      </c>
      <c r="D17" s="82" t="s">
        <v>100</v>
      </c>
      <c r="E17" s="84">
        <v>24</v>
      </c>
      <c r="F17" s="82">
        <v>1.23</v>
      </c>
      <c r="G17" s="82">
        <v>1.23</v>
      </c>
      <c r="H17" s="84"/>
      <c r="I17" s="96"/>
      <c r="J17" s="95"/>
      <c r="K17" s="95"/>
    </row>
    <row r="18" spans="1:11" s="70" customFormat="1" ht="19.5" customHeight="1">
      <c r="A18" s="82" t="s">
        <v>101</v>
      </c>
      <c r="B18" s="153" t="s">
        <v>49</v>
      </c>
      <c r="C18" s="83">
        <v>10.63</v>
      </c>
      <c r="D18" s="81"/>
      <c r="E18" s="84">
        <v>25</v>
      </c>
      <c r="F18" s="82"/>
      <c r="G18" s="82"/>
      <c r="H18" s="84"/>
      <c r="I18" s="96"/>
      <c r="J18" s="95"/>
      <c r="K18" s="95"/>
    </row>
    <row r="19" spans="1:11" s="70" customFormat="1" ht="19.5" customHeight="1">
      <c r="A19" s="82" t="s">
        <v>102</v>
      </c>
      <c r="B19" s="153" t="s">
        <v>53</v>
      </c>
      <c r="C19" s="83"/>
      <c r="D19" s="81"/>
      <c r="E19" s="84">
        <v>26</v>
      </c>
      <c r="F19" s="82"/>
      <c r="G19" s="82"/>
      <c r="H19" s="84"/>
      <c r="I19" s="96"/>
      <c r="J19" s="95"/>
      <c r="K19" s="95"/>
    </row>
    <row r="20" spans="1:11" s="70" customFormat="1" ht="19.5" customHeight="1">
      <c r="A20" s="82" t="s">
        <v>103</v>
      </c>
      <c r="B20" s="153" t="s">
        <v>57</v>
      </c>
      <c r="C20" s="83"/>
      <c r="D20" s="81"/>
      <c r="E20" s="84">
        <v>27</v>
      </c>
      <c r="F20" s="82"/>
      <c r="G20" s="82"/>
      <c r="H20" s="84"/>
      <c r="I20" s="96"/>
      <c r="J20" s="95"/>
      <c r="K20" s="95"/>
    </row>
    <row r="21" spans="1:9" ht="19.5" customHeight="1">
      <c r="A21" s="144" t="s">
        <v>56</v>
      </c>
      <c r="B21" s="141" t="s">
        <v>14</v>
      </c>
      <c r="C21" s="83">
        <v>506.5</v>
      </c>
      <c r="D21" s="144" t="s">
        <v>56</v>
      </c>
      <c r="E21" s="90">
        <v>28</v>
      </c>
      <c r="F21" s="89">
        <v>506.5</v>
      </c>
      <c r="G21" s="89">
        <v>506.5</v>
      </c>
      <c r="H21" s="91"/>
      <c r="I21" s="91"/>
    </row>
    <row r="22" spans="1:9" ht="29.25" customHeight="1">
      <c r="A22" s="92" t="s">
        <v>104</v>
      </c>
      <c r="B22" s="93"/>
      <c r="C22" s="93"/>
      <c r="D22" s="93"/>
      <c r="E22" s="93"/>
      <c r="F22" s="93"/>
      <c r="G22" s="93"/>
      <c r="H22" s="93"/>
      <c r="I22" s="93"/>
    </row>
  </sheetData>
  <sheetProtection/>
  <mergeCells count="4">
    <mergeCell ref="A2:I2"/>
    <mergeCell ref="A5:C5"/>
    <mergeCell ref="D5:I5"/>
    <mergeCell ref="A22:I22"/>
  </mergeCells>
  <printOptions horizontalCentered="1"/>
  <pageMargins left="0.35" right="0.35" top="0.59" bottom="0.7900000000000001" header="0.51" footer="0.2"/>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7"/>
  <sheetViews>
    <sheetView zoomScale="80" zoomScaleNormal="80" workbookViewId="0" topLeftCell="A3">
      <selection activeCell="G44" sqref="G44"/>
    </sheetView>
  </sheetViews>
  <sheetFormatPr defaultColWidth="9.00390625" defaultRowHeight="14.25"/>
  <cols>
    <col min="1" max="1" width="5.00390625" style="1" customWidth="1"/>
    <col min="2" max="2" width="9.00390625" style="1" customWidth="1"/>
    <col min="3" max="3" width="21.2539062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105</v>
      </c>
      <c r="B1" s="2"/>
      <c r="C1" s="2"/>
      <c r="D1" s="2"/>
      <c r="E1" s="2"/>
      <c r="F1" s="2"/>
    </row>
    <row r="2" spans="1:6" ht="10.5" customHeight="1">
      <c r="A2" s="3"/>
      <c r="B2" s="3"/>
      <c r="C2" s="3"/>
      <c r="D2" s="4"/>
      <c r="E2" s="4"/>
      <c r="F2" s="5" t="s">
        <v>106</v>
      </c>
    </row>
    <row r="3" spans="1:6" ht="18" customHeight="1">
      <c r="A3" s="6" t="s">
        <v>2</v>
      </c>
      <c r="B3" s="6"/>
      <c r="C3" s="6"/>
      <c r="D3" s="33"/>
      <c r="E3" s="33"/>
      <c r="F3" s="5" t="s">
        <v>3</v>
      </c>
    </row>
    <row r="4" spans="1:6" ht="33.75" customHeight="1">
      <c r="A4" s="13" t="s">
        <v>107</v>
      </c>
      <c r="B4" s="13"/>
      <c r="C4" s="13"/>
      <c r="D4" s="14" t="s">
        <v>108</v>
      </c>
      <c r="E4" s="14"/>
      <c r="F4" s="14"/>
    </row>
    <row r="5" spans="1:6" ht="19.5" customHeight="1">
      <c r="A5" s="13" t="s">
        <v>68</v>
      </c>
      <c r="B5" s="13"/>
      <c r="C5" s="13" t="s">
        <v>69</v>
      </c>
      <c r="D5" s="14" t="s">
        <v>109</v>
      </c>
      <c r="E5" s="14" t="s">
        <v>110</v>
      </c>
      <c r="F5" s="14" t="s">
        <v>85</v>
      </c>
    </row>
    <row r="6" spans="1:6" ht="19.5" customHeight="1">
      <c r="A6" s="13"/>
      <c r="B6" s="13"/>
      <c r="C6" s="13"/>
      <c r="D6" s="14"/>
      <c r="E6" s="14"/>
      <c r="F6" s="14"/>
    </row>
    <row r="7" spans="1:6" ht="19.5" customHeight="1">
      <c r="A7" s="13"/>
      <c r="B7" s="13"/>
      <c r="C7" s="13"/>
      <c r="D7" s="14"/>
      <c r="E7" s="14"/>
      <c r="F7" s="14"/>
    </row>
    <row r="8" spans="1:6" ht="19.5" customHeight="1">
      <c r="A8" s="13" t="s">
        <v>70</v>
      </c>
      <c r="B8" s="13"/>
      <c r="C8" s="13"/>
      <c r="D8" s="13">
        <v>1</v>
      </c>
      <c r="E8" s="13">
        <v>2</v>
      </c>
      <c r="F8" s="13">
        <v>3</v>
      </c>
    </row>
    <row r="9" spans="1:6" ht="19.5" customHeight="1">
      <c r="A9" s="13" t="s">
        <v>71</v>
      </c>
      <c r="B9" s="13"/>
      <c r="C9" s="13"/>
      <c r="D9" s="63">
        <v>505.27</v>
      </c>
      <c r="E9" s="63">
        <v>505.27</v>
      </c>
      <c r="F9" s="16"/>
    </row>
    <row r="10" spans="1:6" ht="19.5" customHeight="1">
      <c r="A10" s="64">
        <v>208</v>
      </c>
      <c r="B10" s="64"/>
      <c r="C10" s="65" t="s">
        <v>72</v>
      </c>
      <c r="D10" s="63">
        <v>24</v>
      </c>
      <c r="E10" s="63">
        <v>24</v>
      </c>
      <c r="F10" s="19"/>
    </row>
    <row r="11" spans="1:6" ht="19.5" customHeight="1">
      <c r="A11" s="66">
        <v>20807</v>
      </c>
      <c r="B11" s="67"/>
      <c r="C11" s="65" t="s">
        <v>73</v>
      </c>
      <c r="D11" s="63">
        <v>24</v>
      </c>
      <c r="E11" s="63">
        <v>24</v>
      </c>
      <c r="F11" s="19"/>
    </row>
    <row r="12" spans="1:6" ht="19.5" customHeight="1">
      <c r="A12" s="66">
        <v>2080799</v>
      </c>
      <c r="B12" s="67"/>
      <c r="C12" s="65" t="s">
        <v>74</v>
      </c>
      <c r="D12" s="63">
        <v>24</v>
      </c>
      <c r="E12" s="63">
        <v>24</v>
      </c>
      <c r="F12" s="19"/>
    </row>
    <row r="13" spans="1:6" ht="19.5" customHeight="1">
      <c r="A13" s="66">
        <v>216</v>
      </c>
      <c r="B13" s="67"/>
      <c r="C13" s="65" t="s">
        <v>75</v>
      </c>
      <c r="D13" s="63">
        <v>481.27</v>
      </c>
      <c r="E13" s="63">
        <v>481.27</v>
      </c>
      <c r="F13" s="19"/>
    </row>
    <row r="14" spans="1:6" ht="19.5" customHeight="1">
      <c r="A14" s="64">
        <v>21602</v>
      </c>
      <c r="B14" s="64"/>
      <c r="C14" s="65" t="s">
        <v>76</v>
      </c>
      <c r="D14" s="63">
        <v>481.27</v>
      </c>
      <c r="E14" s="63">
        <v>481.27</v>
      </c>
      <c r="F14" s="19"/>
    </row>
    <row r="15" spans="1:6" ht="19.5" customHeight="1">
      <c r="A15" s="64">
        <v>2160217</v>
      </c>
      <c r="B15" s="64"/>
      <c r="C15" s="65" t="s">
        <v>77</v>
      </c>
      <c r="D15" s="68">
        <v>478.27</v>
      </c>
      <c r="E15" s="68">
        <v>478.27</v>
      </c>
      <c r="F15" s="19"/>
    </row>
    <row r="16" spans="1:6" ht="19.5" customHeight="1">
      <c r="A16" s="64">
        <v>2160299</v>
      </c>
      <c r="B16" s="64"/>
      <c r="C16" s="22" t="s">
        <v>111</v>
      </c>
      <c r="D16" s="68">
        <v>3</v>
      </c>
      <c r="E16" s="68">
        <v>3</v>
      </c>
      <c r="F16" s="19"/>
    </row>
    <row r="17" spans="1:6" ht="46.5" customHeight="1">
      <c r="A17" s="34" t="s">
        <v>112</v>
      </c>
      <c r="B17" s="35"/>
      <c r="C17" s="35"/>
      <c r="D17" s="35"/>
      <c r="E17" s="35"/>
      <c r="F17" s="35"/>
    </row>
  </sheetData>
  <sheetProtection/>
  <mergeCells count="19">
    <mergeCell ref="A1:F1"/>
    <mergeCell ref="A3:C3"/>
    <mergeCell ref="A4:C4"/>
    <mergeCell ref="D4:F4"/>
    <mergeCell ref="A8:C8"/>
    <mergeCell ref="A9:C9"/>
    <mergeCell ref="A10:B10"/>
    <mergeCell ref="A11:B11"/>
    <mergeCell ref="A12:B12"/>
    <mergeCell ref="A13:B13"/>
    <mergeCell ref="A14:B14"/>
    <mergeCell ref="A15:B15"/>
    <mergeCell ref="A16:B16"/>
    <mergeCell ref="A17:F17"/>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zoomScale="90" zoomScaleNormal="90" workbookViewId="0" topLeftCell="A1">
      <selection activeCell="F6" sqref="F6:F32"/>
    </sheetView>
  </sheetViews>
  <sheetFormatPr defaultColWidth="9.00390625" defaultRowHeight="14.25"/>
  <cols>
    <col min="1" max="1" width="8.00390625" style="45" bestFit="1" customWidth="1"/>
    <col min="2" max="2" width="26.875" style="45" customWidth="1"/>
    <col min="3" max="3" width="8.625" style="45" customWidth="1"/>
    <col min="4" max="4" width="8.00390625" style="45" customWidth="1"/>
    <col min="5" max="5" width="19.00390625" style="45" bestFit="1" customWidth="1"/>
    <col min="6" max="6" width="8.625" style="45" customWidth="1"/>
    <col min="7" max="7" width="8.00390625" style="45" customWidth="1"/>
    <col min="8" max="8" width="32.875" style="45" customWidth="1"/>
    <col min="9" max="9" width="8.625" style="45" customWidth="1"/>
    <col min="10" max="10" width="8.50390625" style="45" customWidth="1"/>
    <col min="11" max="16384" width="9.00390625" style="45" customWidth="1"/>
  </cols>
  <sheetData>
    <row r="1" spans="1:9" ht="21.75">
      <c r="A1" s="46" t="s">
        <v>113</v>
      </c>
      <c r="B1" s="47"/>
      <c r="C1" s="47"/>
      <c r="D1" s="47"/>
      <c r="E1" s="47"/>
      <c r="F1" s="47"/>
      <c r="G1" s="47"/>
      <c r="H1" s="47"/>
      <c r="I1" s="47"/>
    </row>
    <row r="2" spans="1:9" s="42" customFormat="1" ht="20.25" customHeight="1">
      <c r="A2" s="3"/>
      <c r="B2" s="3"/>
      <c r="C2" s="3"/>
      <c r="D2" s="4"/>
      <c r="E2" s="4"/>
      <c r="F2" s="4"/>
      <c r="G2" s="4"/>
      <c r="H2" s="4"/>
      <c r="I2" s="60" t="s">
        <v>114</v>
      </c>
    </row>
    <row r="3" spans="1:9" s="43" customFormat="1" ht="15" customHeight="1">
      <c r="A3" s="48" t="s">
        <v>2</v>
      </c>
      <c r="B3" s="49"/>
      <c r="C3" s="49"/>
      <c r="D3" s="49"/>
      <c r="E3" s="49"/>
      <c r="F3" s="49"/>
      <c r="G3" s="49"/>
      <c r="H3" s="49"/>
      <c r="I3" s="61" t="s">
        <v>3</v>
      </c>
    </row>
    <row r="4" spans="1:9" s="44" customFormat="1" ht="30.75" customHeight="1">
      <c r="A4" s="50" t="s">
        <v>115</v>
      </c>
      <c r="B4" s="50" t="s">
        <v>69</v>
      </c>
      <c r="C4" s="50" t="s">
        <v>8</v>
      </c>
      <c r="D4" s="50" t="s">
        <v>115</v>
      </c>
      <c r="E4" s="50" t="s">
        <v>69</v>
      </c>
      <c r="F4" s="50" t="s">
        <v>8</v>
      </c>
      <c r="G4" s="50" t="s">
        <v>115</v>
      </c>
      <c r="H4" s="50" t="s">
        <v>69</v>
      </c>
      <c r="I4" s="50" t="s">
        <v>8</v>
      </c>
    </row>
    <row r="5" spans="1:9" s="44" customFormat="1" ht="12" customHeight="1">
      <c r="A5" s="51">
        <v>301</v>
      </c>
      <c r="B5" s="52" t="s">
        <v>116</v>
      </c>
      <c r="C5" s="53">
        <f>SUM(C6:C18)</f>
        <v>464.75000000000006</v>
      </c>
      <c r="D5" s="51">
        <v>302</v>
      </c>
      <c r="E5" s="52" t="s">
        <v>117</v>
      </c>
      <c r="F5" s="54">
        <v>34.93</v>
      </c>
      <c r="G5" s="51">
        <v>307</v>
      </c>
      <c r="H5" s="52" t="s">
        <v>118</v>
      </c>
      <c r="I5" s="52"/>
    </row>
    <row r="6" spans="1:9" s="44" customFormat="1" ht="12" customHeight="1">
      <c r="A6" s="51">
        <v>30101</v>
      </c>
      <c r="B6" s="52" t="s">
        <v>119</v>
      </c>
      <c r="C6" s="53">
        <v>209.42</v>
      </c>
      <c r="D6" s="51">
        <v>30201</v>
      </c>
      <c r="E6" s="52" t="s">
        <v>120</v>
      </c>
      <c r="F6" s="54">
        <v>3.1</v>
      </c>
      <c r="G6" s="51">
        <v>30701</v>
      </c>
      <c r="H6" s="52" t="s">
        <v>121</v>
      </c>
      <c r="I6" s="52"/>
    </row>
    <row r="7" spans="1:9" s="44" customFormat="1" ht="12" customHeight="1">
      <c r="A7" s="51">
        <v>30102</v>
      </c>
      <c r="B7" s="52" t="s">
        <v>122</v>
      </c>
      <c r="C7" s="53">
        <v>54.4</v>
      </c>
      <c r="D7" s="51">
        <v>30202</v>
      </c>
      <c r="E7" s="52" t="s">
        <v>123</v>
      </c>
      <c r="F7" s="54">
        <v>0.05</v>
      </c>
      <c r="G7" s="51">
        <v>30702</v>
      </c>
      <c r="H7" s="52" t="s">
        <v>124</v>
      </c>
      <c r="I7" s="52"/>
    </row>
    <row r="8" spans="1:9" s="44" customFormat="1" ht="12" customHeight="1">
      <c r="A8" s="51">
        <v>30103</v>
      </c>
      <c r="B8" s="52" t="s">
        <v>125</v>
      </c>
      <c r="C8" s="53">
        <v>16.05</v>
      </c>
      <c r="D8" s="51">
        <v>30203</v>
      </c>
      <c r="E8" s="52" t="s">
        <v>126</v>
      </c>
      <c r="F8" s="54">
        <v>0.2</v>
      </c>
      <c r="G8" s="51">
        <v>310</v>
      </c>
      <c r="H8" s="52" t="s">
        <v>127</v>
      </c>
      <c r="I8" s="52"/>
    </row>
    <row r="9" spans="1:9" s="44" customFormat="1" ht="12" customHeight="1">
      <c r="A9" s="51">
        <v>30106</v>
      </c>
      <c r="B9" s="52" t="s">
        <v>128</v>
      </c>
      <c r="C9" s="55">
        <v>6.51</v>
      </c>
      <c r="D9" s="51">
        <v>30204</v>
      </c>
      <c r="E9" s="52" t="s">
        <v>129</v>
      </c>
      <c r="F9" s="54"/>
      <c r="G9" s="51">
        <v>31001</v>
      </c>
      <c r="H9" s="52" t="s">
        <v>130</v>
      </c>
      <c r="I9" s="52"/>
    </row>
    <row r="10" spans="1:9" s="44" customFormat="1" ht="12" customHeight="1">
      <c r="A10" s="51">
        <v>30107</v>
      </c>
      <c r="B10" s="52" t="s">
        <v>131</v>
      </c>
      <c r="C10" s="53">
        <v>35.33</v>
      </c>
      <c r="D10" s="51">
        <v>30205</v>
      </c>
      <c r="E10" s="52" t="s">
        <v>132</v>
      </c>
      <c r="F10" s="54">
        <v>0.3</v>
      </c>
      <c r="G10" s="51">
        <v>31002</v>
      </c>
      <c r="H10" s="52" t="s">
        <v>133</v>
      </c>
      <c r="I10" s="52"/>
    </row>
    <row r="11" spans="1:9" s="44" customFormat="1" ht="12" customHeight="1">
      <c r="A11" s="51">
        <v>30108</v>
      </c>
      <c r="B11" s="52" t="s">
        <v>134</v>
      </c>
      <c r="C11" s="53">
        <v>48.73</v>
      </c>
      <c r="D11" s="51">
        <v>30206</v>
      </c>
      <c r="E11" s="52" t="s">
        <v>135</v>
      </c>
      <c r="F11" s="54">
        <v>1.5</v>
      </c>
      <c r="G11" s="51">
        <v>31003</v>
      </c>
      <c r="H11" s="52" t="s">
        <v>136</v>
      </c>
      <c r="I11" s="52"/>
    </row>
    <row r="12" spans="1:9" s="44" customFormat="1" ht="12" customHeight="1">
      <c r="A12" s="51">
        <v>30109</v>
      </c>
      <c r="B12" s="52" t="s">
        <v>137</v>
      </c>
      <c r="C12" s="53"/>
      <c r="D12" s="51">
        <v>30207</v>
      </c>
      <c r="E12" s="52" t="s">
        <v>138</v>
      </c>
      <c r="F12" s="54">
        <v>0.94</v>
      </c>
      <c r="G12" s="51">
        <v>31005</v>
      </c>
      <c r="H12" s="52" t="s">
        <v>139</v>
      </c>
      <c r="I12" s="52"/>
    </row>
    <row r="13" spans="1:9" s="44" customFormat="1" ht="12" customHeight="1">
      <c r="A13" s="51">
        <v>30110</v>
      </c>
      <c r="B13" s="52" t="s">
        <v>140</v>
      </c>
      <c r="C13" s="53">
        <v>23.61</v>
      </c>
      <c r="D13" s="51">
        <v>30208</v>
      </c>
      <c r="E13" s="52" t="s">
        <v>141</v>
      </c>
      <c r="F13" s="54"/>
      <c r="G13" s="51">
        <v>31006</v>
      </c>
      <c r="H13" s="52" t="s">
        <v>142</v>
      </c>
      <c r="I13" s="52"/>
    </row>
    <row r="14" spans="1:9" s="44" customFormat="1" ht="12" customHeight="1">
      <c r="A14" s="51">
        <v>30111</v>
      </c>
      <c r="B14" s="52" t="s">
        <v>143</v>
      </c>
      <c r="C14" s="53">
        <v>4.46</v>
      </c>
      <c r="D14" s="51">
        <v>30209</v>
      </c>
      <c r="E14" s="52" t="s">
        <v>144</v>
      </c>
      <c r="F14" s="54">
        <v>12.31</v>
      </c>
      <c r="G14" s="51">
        <v>31007</v>
      </c>
      <c r="H14" s="52" t="s">
        <v>145</v>
      </c>
      <c r="I14" s="52"/>
    </row>
    <row r="15" spans="1:9" s="44" customFormat="1" ht="12" customHeight="1">
      <c r="A15" s="51">
        <v>30112</v>
      </c>
      <c r="B15" s="52" t="s">
        <v>146</v>
      </c>
      <c r="C15" s="53">
        <v>5.48</v>
      </c>
      <c r="D15" s="51">
        <v>30211</v>
      </c>
      <c r="E15" s="52" t="s">
        <v>147</v>
      </c>
      <c r="F15" s="54">
        <v>2.16</v>
      </c>
      <c r="G15" s="51">
        <v>31008</v>
      </c>
      <c r="H15" s="52" t="s">
        <v>148</v>
      </c>
      <c r="I15" s="52"/>
    </row>
    <row r="16" spans="1:9" s="44" customFormat="1" ht="12" customHeight="1">
      <c r="A16" s="51">
        <v>30113</v>
      </c>
      <c r="B16" s="52" t="s">
        <v>149</v>
      </c>
      <c r="C16" s="53">
        <v>33.68</v>
      </c>
      <c r="D16" s="51">
        <v>30212</v>
      </c>
      <c r="E16" s="52" t="s">
        <v>150</v>
      </c>
      <c r="F16" s="54"/>
      <c r="G16" s="51">
        <v>31009</v>
      </c>
      <c r="H16" s="52" t="s">
        <v>151</v>
      </c>
      <c r="I16" s="52"/>
    </row>
    <row r="17" spans="1:9" s="44" customFormat="1" ht="12" customHeight="1">
      <c r="A17" s="51">
        <v>30114</v>
      </c>
      <c r="B17" s="52" t="s">
        <v>152</v>
      </c>
      <c r="C17" s="53">
        <v>3.72</v>
      </c>
      <c r="D17" s="51">
        <v>30213</v>
      </c>
      <c r="E17" s="52" t="s">
        <v>153</v>
      </c>
      <c r="F17" s="54"/>
      <c r="G17" s="51">
        <v>31010</v>
      </c>
      <c r="H17" s="52" t="s">
        <v>154</v>
      </c>
      <c r="I17" s="52"/>
    </row>
    <row r="18" spans="1:9" s="44" customFormat="1" ht="12" customHeight="1">
      <c r="A18" s="51">
        <v>30199</v>
      </c>
      <c r="B18" s="52" t="s">
        <v>155</v>
      </c>
      <c r="C18" s="53">
        <v>23.36</v>
      </c>
      <c r="D18" s="51">
        <v>30214</v>
      </c>
      <c r="E18" s="52" t="s">
        <v>156</v>
      </c>
      <c r="F18" s="54"/>
      <c r="G18" s="51">
        <v>31011</v>
      </c>
      <c r="H18" s="52" t="s">
        <v>157</v>
      </c>
      <c r="I18" s="52"/>
    </row>
    <row r="19" spans="1:9" s="44" customFormat="1" ht="12" customHeight="1">
      <c r="A19" s="51">
        <v>303</v>
      </c>
      <c r="B19" s="52" t="s">
        <v>158</v>
      </c>
      <c r="C19" s="53">
        <v>5.59</v>
      </c>
      <c r="D19" s="51">
        <v>30215</v>
      </c>
      <c r="E19" s="52" t="s">
        <v>159</v>
      </c>
      <c r="F19" s="54"/>
      <c r="G19" s="51">
        <v>31012</v>
      </c>
      <c r="H19" s="52" t="s">
        <v>160</v>
      </c>
      <c r="I19" s="52"/>
    </row>
    <row r="20" spans="1:9" s="44" customFormat="1" ht="12" customHeight="1">
      <c r="A20" s="51">
        <v>30301</v>
      </c>
      <c r="B20" s="52" t="s">
        <v>161</v>
      </c>
      <c r="C20" s="53"/>
      <c r="D20" s="51">
        <v>30216</v>
      </c>
      <c r="E20" s="52" t="s">
        <v>162</v>
      </c>
      <c r="F20" s="54">
        <v>8</v>
      </c>
      <c r="G20" s="51">
        <v>31013</v>
      </c>
      <c r="H20" s="52" t="s">
        <v>163</v>
      </c>
      <c r="I20" s="52"/>
    </row>
    <row r="21" spans="1:9" s="44" customFormat="1" ht="12" customHeight="1">
      <c r="A21" s="51">
        <v>30302</v>
      </c>
      <c r="B21" s="52" t="s">
        <v>164</v>
      </c>
      <c r="C21" s="53"/>
      <c r="D21" s="51">
        <v>30217</v>
      </c>
      <c r="E21" s="52" t="s">
        <v>165</v>
      </c>
      <c r="F21" s="54"/>
      <c r="G21" s="51">
        <v>31019</v>
      </c>
      <c r="H21" s="52" t="s">
        <v>166</v>
      </c>
      <c r="I21" s="52"/>
    </row>
    <row r="22" spans="1:9" s="44" customFormat="1" ht="12" customHeight="1">
      <c r="A22" s="51">
        <v>30303</v>
      </c>
      <c r="B22" s="52" t="s">
        <v>167</v>
      </c>
      <c r="C22" s="53"/>
      <c r="D22" s="51">
        <v>30218</v>
      </c>
      <c r="E22" s="52" t="s">
        <v>168</v>
      </c>
      <c r="F22" s="54">
        <v>2.22</v>
      </c>
      <c r="G22" s="51">
        <v>31021</v>
      </c>
      <c r="H22" s="52" t="s">
        <v>169</v>
      </c>
      <c r="I22" s="52"/>
    </row>
    <row r="23" spans="1:9" s="44" customFormat="1" ht="12" customHeight="1">
      <c r="A23" s="51">
        <v>30304</v>
      </c>
      <c r="B23" s="52" t="s">
        <v>170</v>
      </c>
      <c r="C23" s="53"/>
      <c r="D23" s="51">
        <v>30224</v>
      </c>
      <c r="E23" s="52" t="s">
        <v>171</v>
      </c>
      <c r="F23" s="54"/>
      <c r="G23" s="51">
        <v>31022</v>
      </c>
      <c r="H23" s="52" t="s">
        <v>172</v>
      </c>
      <c r="I23" s="52"/>
    </row>
    <row r="24" spans="1:9" s="44" customFormat="1" ht="12" customHeight="1">
      <c r="A24" s="51">
        <v>30305</v>
      </c>
      <c r="B24" s="52" t="s">
        <v>173</v>
      </c>
      <c r="C24" s="53">
        <v>5</v>
      </c>
      <c r="D24" s="51">
        <v>30225</v>
      </c>
      <c r="E24" s="52" t="s">
        <v>174</v>
      </c>
      <c r="F24" s="54"/>
      <c r="G24" s="51">
        <v>31099</v>
      </c>
      <c r="H24" s="52" t="s">
        <v>175</v>
      </c>
      <c r="I24" s="52"/>
    </row>
    <row r="25" spans="1:9" s="44" customFormat="1" ht="12" customHeight="1">
      <c r="A25" s="51">
        <v>30306</v>
      </c>
      <c r="B25" s="52" t="s">
        <v>176</v>
      </c>
      <c r="C25" s="53"/>
      <c r="D25" s="51">
        <v>30226</v>
      </c>
      <c r="E25" s="52" t="s">
        <v>177</v>
      </c>
      <c r="F25" s="54"/>
      <c r="G25" s="51">
        <v>399</v>
      </c>
      <c r="H25" s="52" t="s">
        <v>78</v>
      </c>
      <c r="I25" s="52"/>
    </row>
    <row r="26" spans="1:9" s="44" customFormat="1" ht="12" customHeight="1">
      <c r="A26" s="51">
        <v>30307</v>
      </c>
      <c r="B26" s="52" t="s">
        <v>178</v>
      </c>
      <c r="C26" s="53"/>
      <c r="D26" s="51">
        <v>30227</v>
      </c>
      <c r="E26" s="52" t="s">
        <v>179</v>
      </c>
      <c r="F26" s="54"/>
      <c r="G26" s="51">
        <v>39906</v>
      </c>
      <c r="H26" s="52" t="s">
        <v>180</v>
      </c>
      <c r="I26" s="52"/>
    </row>
    <row r="27" spans="1:9" s="44" customFormat="1" ht="12" customHeight="1">
      <c r="A27" s="51">
        <v>30308</v>
      </c>
      <c r="B27" s="52" t="s">
        <v>181</v>
      </c>
      <c r="C27" s="53"/>
      <c r="D27" s="51">
        <v>30228</v>
      </c>
      <c r="E27" s="52" t="s">
        <v>182</v>
      </c>
      <c r="F27" s="54"/>
      <c r="G27" s="51">
        <v>39907</v>
      </c>
      <c r="H27" s="52" t="s">
        <v>183</v>
      </c>
      <c r="I27" s="52"/>
    </row>
    <row r="28" spans="1:9" s="44" customFormat="1" ht="12" customHeight="1">
      <c r="A28" s="51">
        <v>30309</v>
      </c>
      <c r="B28" s="52" t="s">
        <v>184</v>
      </c>
      <c r="C28" s="53"/>
      <c r="D28" s="51">
        <v>30229</v>
      </c>
      <c r="E28" s="52" t="s">
        <v>185</v>
      </c>
      <c r="F28" s="54"/>
      <c r="G28" s="51">
        <v>39908</v>
      </c>
      <c r="H28" s="52" t="s">
        <v>186</v>
      </c>
      <c r="I28" s="52"/>
    </row>
    <row r="29" spans="1:9" s="44" customFormat="1" ht="12" customHeight="1">
      <c r="A29" s="51">
        <v>30310</v>
      </c>
      <c r="B29" s="52" t="s">
        <v>187</v>
      </c>
      <c r="C29" s="53"/>
      <c r="D29" s="51">
        <v>30231</v>
      </c>
      <c r="E29" s="52" t="s">
        <v>188</v>
      </c>
      <c r="F29" s="54"/>
      <c r="G29" s="51">
        <v>39999</v>
      </c>
      <c r="H29" s="52" t="s">
        <v>189</v>
      </c>
      <c r="I29" s="52"/>
    </row>
    <row r="30" spans="1:9" s="44" customFormat="1" ht="12" customHeight="1">
      <c r="A30" s="51">
        <v>30311</v>
      </c>
      <c r="B30" s="52" t="s">
        <v>190</v>
      </c>
      <c r="C30" s="53"/>
      <c r="D30" s="51">
        <v>30239</v>
      </c>
      <c r="E30" s="52" t="s">
        <v>191</v>
      </c>
      <c r="F30" s="54"/>
      <c r="G30" s="56"/>
      <c r="H30" s="56"/>
      <c r="I30" s="52"/>
    </row>
    <row r="31" spans="1:9" s="44" customFormat="1" ht="12" customHeight="1">
      <c r="A31" s="51">
        <v>30399</v>
      </c>
      <c r="B31" s="52" t="s">
        <v>192</v>
      </c>
      <c r="C31" s="53">
        <v>0.59</v>
      </c>
      <c r="D31" s="51">
        <v>30240</v>
      </c>
      <c r="E31" s="52" t="s">
        <v>193</v>
      </c>
      <c r="F31" s="54"/>
      <c r="G31" s="56"/>
      <c r="H31" s="56"/>
      <c r="I31" s="52"/>
    </row>
    <row r="32" spans="1:9" s="44" customFormat="1" ht="12" customHeight="1">
      <c r="A32" s="52"/>
      <c r="B32" s="52"/>
      <c r="C32" s="52"/>
      <c r="D32" s="51">
        <v>30299</v>
      </c>
      <c r="E32" s="52" t="s">
        <v>194</v>
      </c>
      <c r="F32" s="54">
        <v>4.15</v>
      </c>
      <c r="G32" s="56"/>
      <c r="H32" s="56"/>
      <c r="I32" s="52"/>
    </row>
    <row r="33" spans="1:9" s="44" customFormat="1" ht="12" customHeight="1">
      <c r="A33" s="57" t="s">
        <v>195</v>
      </c>
      <c r="B33" s="57"/>
      <c r="C33" s="58">
        <v>470.34</v>
      </c>
      <c r="D33" s="57" t="s">
        <v>196</v>
      </c>
      <c r="E33" s="57"/>
      <c r="F33" s="57"/>
      <c r="G33" s="57"/>
      <c r="H33" s="57"/>
      <c r="I33" s="62">
        <v>34.93</v>
      </c>
    </row>
    <row r="34" spans="1:9" ht="19.5" customHeight="1">
      <c r="A34" s="59" t="s">
        <v>197</v>
      </c>
      <c r="B34" s="59"/>
      <c r="C34" s="59"/>
      <c r="D34" s="59"/>
      <c r="E34" s="59"/>
      <c r="F34" s="59"/>
      <c r="G34" s="59"/>
      <c r="H34" s="59"/>
      <c r="I34" s="59"/>
    </row>
  </sheetData>
  <sheetProtection/>
  <mergeCells count="5">
    <mergeCell ref="A1:I1"/>
    <mergeCell ref="A3:B3"/>
    <mergeCell ref="A33:B33"/>
    <mergeCell ref="D33:H33"/>
    <mergeCell ref="A34:I34"/>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31"/>
  <sheetViews>
    <sheetView workbookViewId="0" topLeftCell="A1">
      <selection activeCell="O23" sqref="O23"/>
    </sheetView>
  </sheetViews>
  <sheetFormatPr defaultColWidth="9.00390625" defaultRowHeight="14.25"/>
  <cols>
    <col min="1" max="12" width="10.125" style="1" customWidth="1"/>
    <col min="13" max="16384" width="9.00390625" style="1" customWidth="1"/>
  </cols>
  <sheetData>
    <row r="1" spans="1:12" s="30" customFormat="1" ht="30" customHeight="1">
      <c r="A1" s="2" t="s">
        <v>198</v>
      </c>
      <c r="B1" s="2"/>
      <c r="C1" s="2"/>
      <c r="D1" s="2"/>
      <c r="E1" s="2"/>
      <c r="F1" s="2"/>
      <c r="G1" s="2"/>
      <c r="H1" s="2"/>
      <c r="I1" s="2"/>
      <c r="J1" s="2"/>
      <c r="K1" s="2"/>
      <c r="L1" s="2"/>
    </row>
    <row r="2" s="4" customFormat="1" ht="10.5" customHeight="1">
      <c r="L2" s="5" t="s">
        <v>199</v>
      </c>
    </row>
    <row r="3" spans="1:12" s="4" customFormat="1" ht="15" customHeight="1">
      <c r="A3" s="6" t="s">
        <v>2</v>
      </c>
      <c r="B3" s="33"/>
      <c r="C3" s="33"/>
      <c r="D3" s="33"/>
      <c r="E3" s="33"/>
      <c r="F3" s="33"/>
      <c r="G3" s="33"/>
      <c r="H3" s="33"/>
      <c r="I3" s="33"/>
      <c r="J3" s="33"/>
      <c r="K3" s="33"/>
      <c r="L3" s="5" t="s">
        <v>3</v>
      </c>
    </row>
    <row r="4" spans="1:12" s="31" customFormat="1" ht="27.75" customHeight="1">
      <c r="A4" s="37" t="s">
        <v>200</v>
      </c>
      <c r="B4" s="37"/>
      <c r="C4" s="37"/>
      <c r="D4" s="37"/>
      <c r="E4" s="37"/>
      <c r="F4" s="37"/>
      <c r="G4" s="37" t="s">
        <v>8</v>
      </c>
      <c r="H4" s="37"/>
      <c r="I4" s="37"/>
      <c r="J4" s="37"/>
      <c r="K4" s="37"/>
      <c r="L4" s="37"/>
    </row>
    <row r="5" spans="1:12" s="31" customFormat="1" ht="30" customHeight="1">
      <c r="A5" s="37" t="s">
        <v>71</v>
      </c>
      <c r="B5" s="37" t="s">
        <v>201</v>
      </c>
      <c r="C5" s="37" t="s">
        <v>202</v>
      </c>
      <c r="D5" s="37"/>
      <c r="E5" s="37"/>
      <c r="F5" s="37" t="s">
        <v>203</v>
      </c>
      <c r="G5" s="37" t="s">
        <v>71</v>
      </c>
      <c r="H5" s="37" t="s">
        <v>201</v>
      </c>
      <c r="I5" s="37" t="s">
        <v>202</v>
      </c>
      <c r="J5" s="37"/>
      <c r="K5" s="37"/>
      <c r="L5" s="37" t="s">
        <v>203</v>
      </c>
    </row>
    <row r="6" spans="1:12" s="31" customFormat="1" ht="30" customHeight="1">
      <c r="A6" s="37"/>
      <c r="B6" s="37"/>
      <c r="C6" s="37" t="s">
        <v>109</v>
      </c>
      <c r="D6" s="37" t="s">
        <v>204</v>
      </c>
      <c r="E6" s="37" t="s">
        <v>205</v>
      </c>
      <c r="F6" s="37"/>
      <c r="G6" s="37"/>
      <c r="H6" s="37"/>
      <c r="I6" s="37" t="s">
        <v>109</v>
      </c>
      <c r="J6" s="37" t="s">
        <v>204</v>
      </c>
      <c r="K6" s="37" t="s">
        <v>205</v>
      </c>
      <c r="L6" s="37"/>
    </row>
    <row r="7" spans="1:12" s="31" customFormat="1" ht="27.75" customHeight="1">
      <c r="A7" s="38">
        <v>1</v>
      </c>
      <c r="B7" s="38">
        <v>2</v>
      </c>
      <c r="C7" s="38">
        <v>3</v>
      </c>
      <c r="D7" s="38">
        <v>4</v>
      </c>
      <c r="E7" s="38">
        <v>5</v>
      </c>
      <c r="F7" s="38">
        <v>6</v>
      </c>
      <c r="G7" s="38">
        <v>7</v>
      </c>
      <c r="H7" s="38">
        <v>8</v>
      </c>
      <c r="I7" s="38">
        <v>9</v>
      </c>
      <c r="J7" s="38">
        <v>10</v>
      </c>
      <c r="K7" s="38">
        <v>11</v>
      </c>
      <c r="L7" s="38">
        <v>12</v>
      </c>
    </row>
    <row r="8" spans="1:12" s="32" customFormat="1" ht="42.75" customHeight="1">
      <c r="A8" s="39">
        <v>2.25</v>
      </c>
      <c r="B8" s="40"/>
      <c r="C8" s="40"/>
      <c r="D8" s="40"/>
      <c r="E8" s="40"/>
      <c r="F8" s="39">
        <v>2.25</v>
      </c>
      <c r="G8" s="40">
        <v>0</v>
      </c>
      <c r="H8" s="40"/>
      <c r="I8" s="40"/>
      <c r="J8" s="40"/>
      <c r="K8" s="40"/>
      <c r="L8" s="40">
        <v>0</v>
      </c>
    </row>
    <row r="9" spans="1:12" ht="75" customHeight="1">
      <c r="A9" s="34" t="s">
        <v>206</v>
      </c>
      <c r="B9" s="35"/>
      <c r="C9" s="35"/>
      <c r="D9" s="35"/>
      <c r="E9" s="35"/>
      <c r="F9" s="35"/>
      <c r="G9" s="35"/>
      <c r="H9" s="35"/>
      <c r="I9" s="35"/>
      <c r="J9" s="35"/>
      <c r="K9" s="35"/>
      <c r="L9" s="35"/>
    </row>
    <row r="31" ht="15">
      <c r="H31" s="41"/>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1">
      <selection activeCell="E27" sqref="E27"/>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0" customFormat="1" ht="30" customHeight="1">
      <c r="A1" s="2" t="s">
        <v>207</v>
      </c>
      <c r="B1" s="2"/>
      <c r="C1" s="2"/>
      <c r="D1" s="2"/>
      <c r="E1" s="2"/>
      <c r="F1" s="2"/>
      <c r="G1" s="2"/>
      <c r="H1" s="2"/>
      <c r="I1" s="2"/>
    </row>
    <row r="2" spans="1:9" s="4" customFormat="1" ht="10.5" customHeight="1">
      <c r="A2" s="3"/>
      <c r="B2" s="3"/>
      <c r="C2" s="3"/>
      <c r="I2" s="5" t="s">
        <v>208</v>
      </c>
    </row>
    <row r="3" spans="1:9" s="4" customFormat="1" ht="15" customHeight="1">
      <c r="A3" s="6" t="s">
        <v>2</v>
      </c>
      <c r="B3" s="6"/>
      <c r="C3" s="6"/>
      <c r="D3" s="6"/>
      <c r="E3" s="33"/>
      <c r="F3" s="33"/>
      <c r="G3" s="33"/>
      <c r="H3" s="33"/>
      <c r="I3" s="5" t="s">
        <v>3</v>
      </c>
    </row>
    <row r="4" spans="1:9" s="31" customFormat="1" ht="20.25" customHeight="1">
      <c r="A4" s="13" t="s">
        <v>107</v>
      </c>
      <c r="B4" s="13"/>
      <c r="C4" s="13"/>
      <c r="D4" s="14" t="s">
        <v>209</v>
      </c>
      <c r="E4" s="14" t="s">
        <v>210</v>
      </c>
      <c r="F4" s="14" t="s">
        <v>108</v>
      </c>
      <c r="G4" s="14"/>
      <c r="H4" s="14"/>
      <c r="I4" s="14" t="s">
        <v>211</v>
      </c>
    </row>
    <row r="5" spans="1:9" s="31" customFormat="1" ht="27" customHeight="1">
      <c r="A5" s="13" t="s">
        <v>68</v>
      </c>
      <c r="B5" s="13"/>
      <c r="C5" s="13" t="s">
        <v>69</v>
      </c>
      <c r="D5" s="14"/>
      <c r="E5" s="14"/>
      <c r="F5" s="14" t="s">
        <v>109</v>
      </c>
      <c r="G5" s="14" t="s">
        <v>110</v>
      </c>
      <c r="H5" s="14" t="s">
        <v>85</v>
      </c>
      <c r="I5" s="14"/>
    </row>
    <row r="6" spans="1:9" s="31" customFormat="1" ht="18" customHeight="1">
      <c r="A6" s="13"/>
      <c r="B6" s="13"/>
      <c r="C6" s="13"/>
      <c r="D6" s="14"/>
      <c r="E6" s="14"/>
      <c r="F6" s="14"/>
      <c r="G6" s="14"/>
      <c r="H6" s="14"/>
      <c r="I6" s="14"/>
    </row>
    <row r="7" spans="1:9" s="31" customFormat="1" ht="22.5" customHeight="1">
      <c r="A7" s="13"/>
      <c r="B7" s="13"/>
      <c r="C7" s="13"/>
      <c r="D7" s="14"/>
      <c r="E7" s="14"/>
      <c r="F7" s="14"/>
      <c r="G7" s="14"/>
      <c r="H7" s="14"/>
      <c r="I7" s="14"/>
    </row>
    <row r="8" spans="1:9" s="31" customFormat="1" ht="22.5" customHeight="1">
      <c r="A8" s="13" t="s">
        <v>70</v>
      </c>
      <c r="B8" s="13"/>
      <c r="C8" s="13"/>
      <c r="D8" s="13">
        <v>1</v>
      </c>
      <c r="E8" s="13">
        <v>2</v>
      </c>
      <c r="F8" s="13">
        <v>3</v>
      </c>
      <c r="G8" s="13">
        <v>4</v>
      </c>
      <c r="H8" s="13">
        <v>5</v>
      </c>
      <c r="I8" s="13">
        <v>6</v>
      </c>
    </row>
    <row r="9" spans="1:9" s="31" customFormat="1" ht="22.5" customHeight="1">
      <c r="A9" s="13" t="s">
        <v>71</v>
      </c>
      <c r="B9" s="13"/>
      <c r="C9" s="13"/>
      <c r="D9" s="16"/>
      <c r="E9" s="16"/>
      <c r="F9" s="16"/>
      <c r="G9" s="16"/>
      <c r="H9" s="16"/>
      <c r="I9" s="16"/>
    </row>
    <row r="10" spans="1:9" s="32" customFormat="1" ht="22.5" customHeight="1">
      <c r="A10" s="13"/>
      <c r="B10" s="13"/>
      <c r="C10" s="18"/>
      <c r="D10" s="19"/>
      <c r="E10" s="19"/>
      <c r="F10" s="19"/>
      <c r="G10" s="20"/>
      <c r="H10" s="20"/>
      <c r="I10" s="19"/>
    </row>
    <row r="11" spans="1:9" s="32" customFormat="1" ht="22.5" customHeight="1">
      <c r="A11" s="13"/>
      <c r="B11" s="13"/>
      <c r="C11" s="22"/>
      <c r="D11" s="19"/>
      <c r="E11" s="19"/>
      <c r="F11" s="19"/>
      <c r="G11" s="19"/>
      <c r="H11" s="19"/>
      <c r="I11" s="19"/>
    </row>
    <row r="12" spans="1:9" s="32" customFormat="1" ht="22.5" customHeight="1">
      <c r="A12" s="13"/>
      <c r="B12" s="13"/>
      <c r="C12" s="18"/>
      <c r="D12" s="19"/>
      <c r="E12" s="19"/>
      <c r="F12" s="19"/>
      <c r="G12" s="19"/>
      <c r="H12" s="19"/>
      <c r="I12" s="19"/>
    </row>
    <row r="13" spans="1:9" s="32" customFormat="1" ht="22.5" customHeight="1">
      <c r="A13" s="13"/>
      <c r="B13" s="13"/>
      <c r="C13" s="22"/>
      <c r="D13" s="19"/>
      <c r="E13" s="19"/>
      <c r="F13" s="19"/>
      <c r="G13" s="19"/>
      <c r="H13" s="19"/>
      <c r="I13" s="19"/>
    </row>
    <row r="14" spans="1:9" s="32" customFormat="1" ht="22.5" customHeight="1">
      <c r="A14" s="13"/>
      <c r="B14" s="13"/>
      <c r="C14" s="22"/>
      <c r="D14" s="19"/>
      <c r="E14" s="19"/>
      <c r="F14" s="19"/>
      <c r="G14" s="19"/>
      <c r="H14" s="19"/>
      <c r="I14" s="19"/>
    </row>
    <row r="15" spans="1:9" s="32" customFormat="1" ht="22.5" customHeight="1">
      <c r="A15" s="13"/>
      <c r="B15" s="13"/>
      <c r="C15" s="22"/>
      <c r="D15" s="19"/>
      <c r="E15" s="19"/>
      <c r="F15" s="19"/>
      <c r="G15" s="19"/>
      <c r="H15" s="19"/>
      <c r="I15" s="19"/>
    </row>
    <row r="16" spans="1:9" ht="42" customHeight="1">
      <c r="A16" s="34" t="s">
        <v>212</v>
      </c>
      <c r="B16" s="35"/>
      <c r="C16" s="35"/>
      <c r="D16" s="35"/>
      <c r="E16" s="35"/>
      <c r="F16" s="35"/>
      <c r="G16" s="35"/>
      <c r="H16" s="35"/>
      <c r="I16" s="35"/>
    </row>
    <row r="17" ht="15">
      <c r="A17" s="36"/>
    </row>
    <row r="18" ht="15">
      <c r="A18" s="36"/>
    </row>
    <row r="19" ht="15">
      <c r="A19" s="36"/>
    </row>
    <row r="20" ht="15">
      <c r="A20" s="36"/>
    </row>
  </sheetData>
  <sheetProtection/>
  <mergeCells count="21">
    <mergeCell ref="A1:I1"/>
    <mergeCell ref="A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6">
      <selection activeCell="A16" sqref="A16:F16"/>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213</v>
      </c>
      <c r="B1" s="2"/>
      <c r="C1" s="2"/>
      <c r="D1" s="2"/>
      <c r="E1" s="2"/>
      <c r="F1" s="2"/>
    </row>
    <row r="2" spans="1:6" ht="15">
      <c r="A2" s="3"/>
      <c r="B2" s="3"/>
      <c r="C2" s="3"/>
      <c r="D2" s="4"/>
      <c r="E2" s="4"/>
      <c r="F2" s="5" t="s">
        <v>214</v>
      </c>
    </row>
    <row r="3" spans="1:6" ht="15">
      <c r="A3" s="6" t="s">
        <v>2</v>
      </c>
      <c r="B3" s="6"/>
      <c r="C3" s="6"/>
      <c r="D3" s="6"/>
      <c r="E3" s="7"/>
      <c r="F3" s="5" t="s">
        <v>3</v>
      </c>
    </row>
    <row r="4" spans="1:6" ht="19.5" customHeight="1">
      <c r="A4" s="8" t="s">
        <v>107</v>
      </c>
      <c r="B4" s="9"/>
      <c r="C4" s="9"/>
      <c r="D4" s="10" t="s">
        <v>108</v>
      </c>
      <c r="E4" s="10"/>
      <c r="F4" s="11"/>
    </row>
    <row r="5" spans="1:6" ht="19.5" customHeight="1">
      <c r="A5" s="12" t="s">
        <v>68</v>
      </c>
      <c r="B5" s="13"/>
      <c r="C5" s="13" t="s">
        <v>69</v>
      </c>
      <c r="D5" s="14" t="s">
        <v>71</v>
      </c>
      <c r="E5" s="14" t="s">
        <v>110</v>
      </c>
      <c r="F5" s="15" t="s">
        <v>85</v>
      </c>
    </row>
    <row r="6" spans="1:6" ht="19.5" customHeight="1">
      <c r="A6" s="12"/>
      <c r="B6" s="13"/>
      <c r="C6" s="13"/>
      <c r="D6" s="14"/>
      <c r="E6" s="14"/>
      <c r="F6" s="15"/>
    </row>
    <row r="7" spans="1:6" ht="19.5" customHeight="1">
      <c r="A7" s="12"/>
      <c r="B7" s="13"/>
      <c r="C7" s="13"/>
      <c r="D7" s="14"/>
      <c r="E7" s="14"/>
      <c r="F7" s="15"/>
    </row>
    <row r="8" spans="1:6" ht="19.5" customHeight="1">
      <c r="A8" s="12" t="s">
        <v>70</v>
      </c>
      <c r="B8" s="13"/>
      <c r="C8" s="13"/>
      <c r="D8" s="13">
        <v>1</v>
      </c>
      <c r="E8" s="13">
        <v>2</v>
      </c>
      <c r="F8" s="15">
        <v>3</v>
      </c>
    </row>
    <row r="9" spans="1:6" ht="19.5" customHeight="1">
      <c r="A9" s="12" t="s">
        <v>71</v>
      </c>
      <c r="B9" s="13"/>
      <c r="C9" s="13"/>
      <c r="D9" s="16"/>
      <c r="E9" s="16"/>
      <c r="F9" s="17"/>
    </row>
    <row r="10" spans="1:6" ht="19.5" customHeight="1">
      <c r="A10" s="12"/>
      <c r="B10" s="13"/>
      <c r="C10" s="18"/>
      <c r="D10" s="19"/>
      <c r="E10" s="20"/>
      <c r="F10" s="21"/>
    </row>
    <row r="11" spans="1:6" ht="19.5" customHeight="1">
      <c r="A11" s="12"/>
      <c r="B11" s="13"/>
      <c r="C11" s="22"/>
      <c r="D11" s="19"/>
      <c r="E11" s="19"/>
      <c r="F11" s="21"/>
    </row>
    <row r="12" spans="1:6" ht="19.5" customHeight="1">
      <c r="A12" s="12"/>
      <c r="B12" s="13"/>
      <c r="C12" s="18"/>
      <c r="D12" s="19"/>
      <c r="E12" s="19"/>
      <c r="F12" s="21"/>
    </row>
    <row r="13" spans="1:6" ht="19.5" customHeight="1">
      <c r="A13" s="12"/>
      <c r="B13" s="13"/>
      <c r="C13" s="22"/>
      <c r="D13" s="19"/>
      <c r="E13" s="19"/>
      <c r="F13" s="21"/>
    </row>
    <row r="14" spans="1:6" ht="19.5" customHeight="1">
      <c r="A14" s="12"/>
      <c r="B14" s="13"/>
      <c r="C14" s="22"/>
      <c r="D14" s="19"/>
      <c r="E14" s="19"/>
      <c r="F14" s="21"/>
    </row>
    <row r="15" spans="1:6" ht="19.5" customHeight="1">
      <c r="A15" s="23"/>
      <c r="B15" s="24"/>
      <c r="C15" s="25"/>
      <c r="D15" s="26"/>
      <c r="E15" s="26"/>
      <c r="F15" s="27"/>
    </row>
    <row r="16" spans="1:6" ht="60.75" customHeight="1">
      <c r="A16" s="28" t="s">
        <v>215</v>
      </c>
      <c r="B16" s="29"/>
      <c r="C16" s="29"/>
      <c r="D16" s="29"/>
      <c r="E16" s="29"/>
      <c r="F16" s="29"/>
    </row>
  </sheetData>
  <sheetProtection/>
  <mergeCells count="18">
    <mergeCell ref="A1:F1"/>
    <mergeCell ref="A3:D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shmilyฅ( ̳• ·̫ • ̳) ～</cp:lastModifiedBy>
  <cp:lastPrinted>2019-06-24T08:09:14Z</cp:lastPrinted>
  <dcterms:created xsi:type="dcterms:W3CDTF">2012-01-03T04:36:18Z</dcterms:created>
  <dcterms:modified xsi:type="dcterms:W3CDTF">2023-09-15T08:47:25Z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CBBC2619956343A3A2C8CA9F20352FFF_13</vt:lpwstr>
  </property>
</Properties>
</file>