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00" windowHeight="11820" tabRatio="794"/>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25" r:id="rId10"/>
    <sheet name="9工资福利(政府预算)" sheetId="10" r:id="rId11"/>
    <sheet name="10工资福利" sheetId="11" r:id="rId12"/>
    <sheet name="11个人家庭(政府预算)" sheetId="12" r:id="rId13"/>
    <sheet name="12个人家庭" sheetId="13" r:id="rId14"/>
    <sheet name="13商品服务(政府预算)" sheetId="14" r:id="rId15"/>
    <sheet name="14商品服务" sheetId="15" r:id="rId16"/>
    <sheet name="15三公" sheetId="16" r:id="rId17"/>
    <sheet name="16政府性基金" sheetId="17" r:id="rId18"/>
    <sheet name="17政府性基金(政府预算)" sheetId="18" r:id="rId19"/>
    <sheet name="18政府性基金（部门预算）" sheetId="19" r:id="rId20"/>
    <sheet name="19国有资本经营预算" sheetId="20" r:id="rId21"/>
    <sheet name="20财政专户管理资金" sheetId="21" r:id="rId22"/>
    <sheet name="21专项清单" sheetId="22" r:id="rId23"/>
    <sheet name="21项目支出绩效目标表" sheetId="23" r:id="rId24"/>
    <sheet name="23整体支出绩效目标表" sheetId="24" r:id="rId25"/>
  </sheets>
  <calcPr calcId="144525"/>
</workbook>
</file>

<file path=xl/sharedStrings.xml><?xml version="1.0" encoding="utf-8"?>
<sst xmlns="http://schemas.openxmlformats.org/spreadsheetml/2006/main" count="860" uniqueCount="465">
  <si>
    <t>2022年部门预算公开表</t>
  </si>
  <si>
    <t>单位编码：</t>
  </si>
  <si>
    <t>单位名称：岳阳县职业中等专业学校</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</si>
  <si>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</si>
  <si>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</si>
  <si>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</si>
  <si>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</si>
  <si>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</si>
  <si>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</si>
  <si>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</si>
  <si>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</si>
  <si>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</si>
  <si>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</si>
  <si>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</si>
  <si>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</si>
  <si>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</si>
  <si>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</si>
  <si>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</si>
  <si>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</si>
  <si>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</si>
  <si>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</si>
  <si>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</si>
  <si>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</si>
  <si>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</si>
  <si>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</si>
  <si>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</si>
  <si>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</si>
  <si>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</si>
  <si>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单位：岳阳县职业中等专业学校</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</si>
  <si>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</si>
  <si>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</si>
  <si>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</si>
  <si>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</si>
  <si>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</si>
  <si>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</si>
  <si>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</si>
  <si>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</si>
  <si>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</si>
  <si>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</si>
  <si>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</si>
  <si>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</si>
  <si>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</si>
  <si>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</si>
  <si>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</si>
  <si>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</si>
  <si>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</si>
  <si>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</si>
  <si>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</si>
  <si>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</si>
  <si>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</si>
  <si>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</si>
  <si>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</si>
  <si>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</si>
  <si>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</si>
  <si>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</si>
  <si>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</si>
  <si>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</si>
  <si>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</si>
  <si>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</si>
  <si>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</si>
  <si>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</si>
  <si>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</si>
  <si>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</si>
  <si>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</si>
  <si>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</si>
  <si>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</si>
  <si>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</si>
  <si>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</si>
  <si>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</si>
  <si>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</si>
  <si>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</si>
  <si>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</si>
  <si>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</si>
  <si>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</si>
  <si>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</si>
  <si>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</si>
  <si>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</si>
  <si>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</si>
  <si>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</si>
  <si>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</si>
  <si>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</si>
  <si>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</si>
  <si>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</si>
  <si>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</si>
  <si>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</si>
  <si>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</si>
  <si>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</si>
  <si>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</si>
  <si>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</si>
  <si>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</si>
  <si>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</si>
  <si>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</si>
  <si>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</si>
  <si>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</si>
  <si>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</si>
  <si>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</si>
  <si>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</si>
  <si>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</si>
  <si>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</si>
  <si>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</si>
  <si>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</si>
  <si>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</si>
  <si>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</si>
  <si>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</si>
  <si>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</si>
  <si>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</si>
  <si>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</si>
  <si>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</si>
  <si>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</si>
  <si>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</si>
  <si>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</si>
  <si>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</si>
  <si>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</si>
  <si>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</si>
  <si>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</si>
  <si>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</si>
  <si>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</si>
  <si>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</si>
  <si>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</si>
  <si>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</si>
  <si>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</si>
  <si>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</si>
  <si>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</si>
  <si>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</si>
  <si>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</si>
  <si>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</si>
  <si>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</si>
  <si>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</si>
  <si>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</si>
  <si>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</si>
  <si>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</si>
  <si>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</si>
  <si>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</si>
  <si>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</si>
  <si>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</si>
  <si>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</si>
  <si>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</si>
  <si>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</si>
  <si>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</si>
  <si>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</si>
  <si>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</si>
  <si>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</si>
  <si>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</si>
  <si>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</si>
  <si>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</si>
  <si>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</si>
  <si>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</si>
  <si>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</si>
  <si>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</si>
  <si>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</si>
  <si>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岳阳县职业中等专业学校</t>
  </si>
  <si>
    <t>功能科目</t>
  </si>
  <si>
    <t>科目编码</t>
  </si>
  <si>
    <t>科目名称</t>
  </si>
  <si>
    <t>基本支出</t>
  </si>
  <si>
    <t>项目支出</t>
  </si>
  <si>
    <t>事业单位经营支出</t>
  </si>
  <si>
    <t>上缴上级支出</t>
  </si>
  <si>
    <t>对附属单位补助支出</t>
  </si>
  <si>
    <t>类</t>
  </si>
  <si>
    <t>款</t>
  </si>
  <si>
    <t>项</t>
  </si>
  <si>
    <t>岳阳县教育体育局</t>
  </si>
  <si>
    <t>教育支出</t>
  </si>
  <si>
    <t>03</t>
  </si>
  <si>
    <t>职业教育</t>
  </si>
  <si>
    <t>02</t>
  </si>
  <si>
    <t>中等职业教育</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</si>
  <si>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</si>
  <si>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</si>
  <si>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</si>
  <si>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</si>
  <si>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</si>
  <si>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</si>
  <si>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</si>
  <si>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</si>
  <si>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</si>
  <si>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</si>
  <si>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</si>
  <si>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</si>
  <si>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</si>
  <si>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</si>
  <si>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</si>
  <si>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</si>
  <si>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</si>
  <si>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说明：岳阳县职业中等专业学校无政府预算经济分类，故本表无数据</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</si>
  <si>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</si>
  <si>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</si>
  <si>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</si>
  <si>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</si>
  <si>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</si>
  <si>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</si>
  <si>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</si>
  <si>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</si>
  <si>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</si>
  <si>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</si>
  <si>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</si>
  <si>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</si>
  <si>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</si>
  <si>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</si>
  <si>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</si>
  <si>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</si>
  <si>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</si>
  <si>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</si>
  <si>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</si>
  <si>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</si>
  <si>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人员经费</t>
  </si>
  <si>
    <t>公用经费</t>
  </si>
  <si>
    <t>部门预算支出经济分类科目</t>
  </si>
  <si>
    <t>本年一般公共预算基本支出</t>
  </si>
  <si>
    <t xml:space="preserve">  基本工资</t>
  </si>
  <si>
    <t xml:space="preserve">  津贴补贴</t>
  </si>
  <si>
    <t xml:space="preserve">  奖金</t>
  </si>
  <si>
    <t xml:space="preserve">  伙食补助费</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</si>
  <si>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</si>
  <si>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</si>
  <si>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</si>
  <si>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</si>
  <si>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</si>
  <si>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</si>
  <si>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</si>
  <si>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</si>
  <si>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</si>
  <si>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</si>
  <si>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</si>
  <si>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</si>
  <si>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</si>
  <si>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</si>
  <si>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</si>
  <si>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</si>
  <si>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</si>
  <si>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</si>
  <si>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</si>
  <si>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</si>
  <si>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</si>
  <si>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</si>
  <si>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</si>
  <si>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</si>
  <si>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</si>
  <si>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</si>
  <si>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</si>
  <si>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</si>
  <si>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</si>
  <si>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</si>
  <si>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</si>
  <si>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</si>
  <si>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</si>
  <si>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</si>
  <si>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</si>
  <si>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</si>
  <si>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</si>
  <si>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</si>
  <si>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</si>
  <si>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</si>
  <si>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</si>
  <si>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</si>
  <si>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</si>
  <si>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</si>
  <si>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</si>
  <si>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</si>
  <si>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</si>
  <si>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</si>
  <si>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其他对个人和家庭的补助</t>
  </si>
  <si>
    <t xml:space="preserve">  国内债务付息</t>
  </si>
  <si>
    <t xml:space="preserve">  国外债务付息</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</si>
  <si>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</si>
  <si>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</si>
  <si>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</si>
  <si>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</si>
  <si>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</si>
  <si>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</si>
  <si>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</si>
  <si>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</si>
  <si>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</si>
  <si>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</si>
  <si>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</si>
  <si>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</si>
  <si>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</si>
  <si>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</si>
  <si>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</si>
  <si>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</si>
  <si>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赠与</t>
  </si>
  <si>
    <t xml:space="preserve">  国家赔偿费用支出</t>
  </si>
  <si>
    <t xml:space="preserve">  对民间非营利组织和群众性自治组织补贴</t>
  </si>
  <si>
    <t xml:space="preserve">  其他支出</t>
  </si>
  <si>
    <t>工资奖金津补贴</t>
  </si>
  <si>
    <t>社会保障缴费</t>
  </si>
  <si>
    <t>住房公积金</t>
  </si>
  <si>
    <t>其他工资福利支出</t>
  </si>
  <si>
    <t>其他对事业单位补助</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</si>
  <si>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</si>
  <si>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</si>
  <si>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</si>
  <si>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</si>
  <si>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</si>
  <si>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</si>
  <si>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</si>
  <si>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</si>
  <si>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</si>
  <si>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</si>
  <si>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</si>
  <si>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</si>
  <si>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</si>
  <si>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</si>
  <si>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总计</t>
  </si>
  <si>
    <t>社会福利和救济</t>
  </si>
  <si>
    <t>助学金</t>
  </si>
  <si>
    <t>个人农业生产补贴</t>
  </si>
  <si>
    <t>离退休费</t>
  </si>
  <si>
    <t>其他对个人和家庭的补助</t>
  </si>
  <si>
    <t>离休费</t>
  </si>
  <si>
    <t>退休费</t>
  </si>
  <si>
    <t>退职（役）费</t>
  </si>
  <si>
    <t>抚恤金</t>
  </si>
  <si>
    <t>生活补助</t>
  </si>
  <si>
    <t>救济费</t>
  </si>
  <si>
    <t>医疗费补助</t>
  </si>
  <si>
    <t>奖励金</t>
  </si>
  <si>
    <t>代缴社会保险费</t>
  </si>
  <si>
    <t>办公经费</t>
  </si>
  <si>
    <t>会议费</t>
  </si>
  <si>
    <t>培训费</t>
  </si>
  <si>
    <t>专用材料购置费</t>
  </si>
  <si>
    <t>委托业务费</t>
  </si>
  <si>
    <t>公务接待费</t>
  </si>
  <si>
    <t>因公出国（境）费用</t>
  </si>
  <si>
    <t>公务用车运行维护费</t>
  </si>
  <si>
    <t>维修(护)费</t>
  </si>
  <si>
    <t>其他商品和服务支出</t>
  </si>
  <si>
    <t>说明：岳阳县职业中等专业学校无政府预算经济分类，故本表无数据。</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</si>
  <si>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</si>
  <si>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</si>
  <si>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</si>
  <si>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</si>
  <si>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</si>
  <si>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</si>
  <si>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</si>
  <si>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</si>
  <si>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</si>
  <si>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</si>
  <si>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</si>
  <si>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</si>
  <si>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</si>
  <si>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</si>
  <si>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</si>
  <si>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</si>
  <si>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</si>
  <si>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</si>
  <si>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</si>
  <si>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</si>
  <si>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</si>
  <si>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</si>
  <si>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</si>
  <si>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</si>
  <si>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</si>
  <si>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</si>
  <si>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</si>
  <si>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</si>
  <si>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</si>
  <si>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说明：岳阳县职业中等专业学校没有政府性基金收入，也没有使用政府性基金安排的支出，故本表无数据</t>
  </si>
  <si>
    <t>说明：岳阳县职业中等专业学校没有政府性基金收入，也没有使用政府性基金安排的支出，故本表无数据。</t>
  </si>
  <si>
    <t>国有资本经营预算支出表</t>
  </si>
  <si>
    <t>本年国有资本经营预算支出</t>
  </si>
  <si>
    <t>本年财政专户管理资金预算支出</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</si>
  <si>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</si>
  <si>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</si>
  <si>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</si>
  <si>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</si>
  <si>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</si>
  <si>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</si>
  <si>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</si>
  <si>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</si>
  <si>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</si>
  <si>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</si>
  <si>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</si>
  <si>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</si>
  <si>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</si>
  <si>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专项商品和服务支出</t>
  </si>
  <si>
    <t xml:space="preserve">  债务利息支出</t>
  </si>
  <si>
    <t xml:space="preserve">  资本性支出</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</si>
  <si>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</si>
  <si>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</si>
  <si>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</si>
  <si>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</si>
  <si>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</si>
  <si>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</si>
  <si>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</si>
  <si>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</si>
  <si>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</si>
  <si>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</si>
  <si>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</si>
  <si>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</si>
  <si>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</si>
  <si>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</si>
  <si>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改善学校办学条件，提升教师业务水平，提高学生综合素质，让更多人了解职业教育、认可职业教育。培养的技术技能人才基本满足经济社会发展需求，推动县域经济长远发展。</t>
  </si>
  <si>
    <t>产出指标</t>
  </si>
  <si>
    <t>质量指标</t>
  </si>
  <si>
    <t>学生文化普测和技能抽测合格率</t>
  </si>
  <si>
    <t>≥99%</t>
  </si>
  <si>
    <t>让学生有一技之长，能自谋职业</t>
  </si>
  <si>
    <t>时效指标</t>
  </si>
  <si>
    <t>完成时间</t>
  </si>
  <si>
    <t>2022年1-12月</t>
  </si>
  <si>
    <t>资金到位、支付及时</t>
  </si>
  <si>
    <t>数量指标</t>
  </si>
  <si>
    <t>高中阶段毛入学人数</t>
  </si>
  <si>
    <t>让初中毕业的学生40%以上接受职业教育</t>
  </si>
  <si>
    <t>效益指标</t>
  </si>
  <si>
    <t>经济效益指标</t>
  </si>
  <si>
    <t>生均拨款标准</t>
  </si>
  <si>
    <t>大于11000元/生</t>
  </si>
  <si>
    <t>促教育健康、均衡发展</t>
  </si>
  <si>
    <t>社会效益指标</t>
  </si>
  <si>
    <t>毕业生就业率</t>
  </si>
  <si>
    <t>提高职业教育办学水平，为社会建设培养合格人才</t>
  </si>
  <si>
    <t>生态效益指标</t>
  </si>
  <si>
    <t>成本指标</t>
  </si>
  <si>
    <t>社会成本指标</t>
  </si>
  <si>
    <t>生态环境成本指标</t>
  </si>
  <si>
    <t>经济成本指标</t>
  </si>
  <si>
    <t>财政投入</t>
  </si>
  <si>
    <t>1222万元</t>
  </si>
  <si>
    <t>基建1160万元，培训36万元，利息支出26万元</t>
  </si>
  <si>
    <t>满意度指标</t>
  </si>
  <si>
    <t>服务对象满意度指标</t>
  </si>
  <si>
    <t>学生、家长、社会公众满意度</t>
  </si>
  <si>
    <t>80%（含）-100%</t>
  </si>
  <si>
    <t>学校办学条件能满足学生学习和生活需要，教师业务水平能满足教学需要</t>
  </si>
  <si>
    <t>整体支出绩效目标表</t>
  </si>
  <si>
    <t>年度预算申请</t>
  </si>
  <si>
    <t>整体绩效目标</t>
  </si>
  <si>
    <t>部门整体支出年度绩效目标</t>
  </si>
  <si>
    <t>按收入性质分</t>
  </si>
  <si>
    <t>按支出性质分</t>
  </si>
  <si>
    <t>政府性基金拨款</t>
  </si>
  <si>
    <t>其他资金</t>
  </si>
  <si>
    <t>度量单位</t>
  </si>
  <si>
    <t>指标值说明</t>
  </si>
  <si>
    <t xml:space="preserve">目标1：全年预算申请到位和下达数量在95%以上，三公经费变动率≤0。
目标2：提升学校办学能力，坚持立德树人，全面提升教育教学质量。
目标3：人才培养基本满足经济社会发展需求，职业教育服务经济社会发展的能力显著增强。                 目标4：良好的社会效益，可持续影响和公众满意度达到预期目标。  
</t>
  </si>
  <si>
    <t>投  入</t>
  </si>
  <si>
    <t>预算配置</t>
  </si>
  <si>
    <t>财政供养人员控制率</t>
  </si>
  <si>
    <t>≦100%</t>
  </si>
  <si>
    <t>%</t>
  </si>
  <si>
    <t>以100%为标准。在职人员控制率≦100%，为优秀；超过十个百分点为不合格</t>
  </si>
  <si>
    <t>重点支出安排率</t>
  </si>
  <si>
    <t>≥90%</t>
  </si>
  <si>
    <t>重点支出安排率≥90%，为优秀；80%（含）-90%，为良好；60%（含）-80%，为合格，低于60%为不合格。</t>
  </si>
  <si>
    <t>产出</t>
  </si>
  <si>
    <t>资金管理</t>
  </si>
  <si>
    <t>管理制度</t>
  </si>
  <si>
    <t>健全</t>
  </si>
  <si>
    <t>已制定或具有预算资金管理办法，内部财务管理制度、会计核算制度等管理制度</t>
  </si>
  <si>
    <t>资金使用</t>
  </si>
  <si>
    <t>支付进度、成本控制</t>
  </si>
  <si>
    <t>合规、及时、完整、准确</t>
  </si>
  <si>
    <t>①支出符合国家财经法规和财务管理制度规定以及有关专项资金管理办法的规定，②在规定时限按规定内容公开预决算信息，基础数据信息和会计信息资料真实完整准确</t>
  </si>
  <si>
    <t>效益</t>
  </si>
  <si>
    <t>为社会输送合格人才</t>
  </si>
  <si>
    <t>可持续影响指标</t>
  </si>
  <si>
    <t>学校办学能力</t>
  </si>
  <si>
    <t>持续提升</t>
  </si>
  <si>
    <t>学校办学能力不断提升</t>
  </si>
  <si>
    <t>≥95%</t>
  </si>
  <si>
    <t>家长、学生和社会公众满意</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</si>
</sst>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6">
    <font>
      <sz val="11"/>
      <color indexed="8"/>
      <name val="宋体"/>
      <charset val="1"/>
      <scheme val="minor"/>
    </font>
    <font>
      <b/>
      <sz val="17"/>
      <name val="SimSun"/>
      <charset val="134"/>
    </font>
    <font>
      <b/>
      <sz val="9"/>
      <name val="SimSun"/>
      <charset val="134"/>
    </font>
    <font>
      <b/>
      <sz val="8"/>
      <name val="SimSun"/>
      <charset val="134"/>
    </font>
    <font>
      <sz val="7"/>
      <name val="SimSun"/>
      <charset val="134"/>
    </font>
    <font>
      <sz val="9"/>
      <color theme="1"/>
      <name val="仿宋_GB2312"/>
      <charset val="134"/>
    </font>
    <font>
      <sz val="8"/>
      <color indexed="8"/>
      <name val="宋体"/>
      <charset val="134"/>
      <scheme val="minor"/>
    </font>
    <font>
      <sz val="11"/>
      <color indexed="8"/>
      <name val="宋体"/>
      <charset val="134"/>
      <scheme val="minor"/>
    </font>
    <font>
      <sz val="9"/>
      <name val="SimSun"/>
      <charset val="134"/>
    </font>
    <font>
      <b/>
      <sz val="19"/>
      <name val="SimSun"/>
      <charset val="134"/>
    </font>
    <font>
      <b/>
      <sz val="7"/>
      <name val="SimSun"/>
      <charset val="134"/>
    </font>
    <font>
      <sz val="8"/>
      <name val="宋体"/>
      <charset val="134"/>
    </font>
    <font>
      <sz val="8"/>
      <color indexed="8"/>
      <name val="宋体"/>
      <charset val="134"/>
    </font>
    <font>
      <sz val="8"/>
      <color indexed="8"/>
      <name val="仿宋_GB2312"/>
      <charset val="134"/>
    </font>
    <font>
      <sz val="12"/>
      <color indexed="8"/>
      <name val="仿宋_GB2312"/>
      <charset val="134"/>
    </font>
    <font>
      <b/>
      <sz val="11"/>
      <name val="SimSun"/>
      <charset val="134"/>
    </font>
    <font>
      <sz val="8"/>
      <name val="SimSun"/>
      <charset val="134"/>
    </font>
    <font>
      <b/>
      <sz val="11"/>
      <color indexed="8"/>
      <name val="宋体"/>
      <charset val="134"/>
      <scheme val="minor"/>
    </font>
    <font>
      <sz val="11"/>
      <color theme="1"/>
      <name val="宋体"/>
      <charset val="134"/>
      <scheme val="minor"/>
    </font>
    <font>
      <b/>
      <sz val="10"/>
      <color theme="1"/>
      <name val="宋体"/>
      <charset val="134"/>
      <scheme val="minor"/>
    </font>
    <font>
      <sz val="10"/>
      <color theme="1"/>
      <name val="宋体"/>
      <charset val="134"/>
      <scheme val="minor"/>
    </font>
    <font>
      <b/>
      <sz val="15"/>
      <name val="SimSun"/>
      <charset val="134"/>
    </font>
    <font>
      <sz val="10"/>
      <name val="宋体"/>
      <charset val="134"/>
    </font>
    <font>
      <sz val="11"/>
      <name val="SimSun"/>
      <charset val="134"/>
    </font>
    <font>
      <b/>
      <sz val="20"/>
      <name val="SimSun"/>
      <charset val="134"/>
    </font>
    <font>
      <sz val="11"/>
      <color theme="0"/>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sz val="11"/>
      <color theme="1"/>
      <name val="宋体"/>
      <charset val="0"/>
      <scheme val="minor"/>
    </font>
    <font>
      <b/>
      <sz val="18"/>
      <color theme="3"/>
      <name val="宋体"/>
      <charset val="134"/>
      <scheme val="minor"/>
    </font>
    <font>
      <u/>
      <sz val="11"/>
      <color rgb="FF800080"/>
      <name val="宋体"/>
      <charset val="0"/>
      <scheme val="minor"/>
    </font>
    <font>
      <b/>
      <sz val="11"/>
      <color rgb="FF3F3F3F"/>
      <name val="宋体"/>
      <charset val="0"/>
      <scheme val="minor"/>
    </font>
    <font>
      <b/>
      <sz val="11"/>
      <color rgb="FFFFFFFF"/>
      <name val="宋体"/>
      <charset val="0"/>
      <scheme val="minor"/>
    </font>
    <font>
      <sz val="11"/>
      <color rgb="FF9C0006"/>
      <name val="宋体"/>
      <charset val="0"/>
      <scheme val="minor"/>
    </font>
    <font>
      <b/>
      <sz val="11"/>
      <color theme="1"/>
      <name val="宋体"/>
      <charset val="0"/>
      <scheme val="minor"/>
    </font>
    <font>
      <sz val="11"/>
      <color rgb="FF006100"/>
      <name val="宋体"/>
      <charset val="0"/>
      <scheme val="minor"/>
    </font>
    <font>
      <b/>
      <sz val="11"/>
      <color rgb="FFFA7D00"/>
      <name val="宋体"/>
      <charset val="0"/>
      <scheme val="minor"/>
    </font>
    <font>
      <sz val="11"/>
      <color rgb="FFFA7D00"/>
      <name val="宋体"/>
      <charset val="0"/>
      <scheme val="minor"/>
    </font>
    <font>
      <sz val="9"/>
      <name val="宋体"/>
      <charset val="134"/>
    </font>
    <font>
      <b/>
      <sz val="15"/>
      <color theme="3"/>
      <name val="宋体"/>
      <charset val="134"/>
      <scheme val="minor"/>
    </font>
    <font>
      <sz val="11"/>
      <color rgb="FF9C6500"/>
      <name val="宋体"/>
      <charset val="0"/>
      <scheme val="minor"/>
    </font>
    <font>
      <sz val="12"/>
      <name val="宋体"/>
      <charset val="134"/>
    </font>
    <font>
      <i/>
      <sz val="11"/>
      <color rgb="FF7F7F7F"/>
      <name val="宋体"/>
      <charset val="0"/>
      <scheme val="minor"/>
    </font>
    <font>
      <sz val="11"/>
      <color rgb="FF3F3F76"/>
      <name val="宋体"/>
      <charset val="0"/>
      <scheme val="minor"/>
    </font>
    <font>
      <b/>
      <sz val="13"/>
      <color theme="3"/>
      <name val="宋体"/>
      <charset val="134"/>
      <scheme val="minor"/>
    </font>
  </fonts>
  <fills count="36">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FFFF"/>
        <bgColor rgb="FFFFFFFF"/>
      </patternFill>
    </fill>
    <fill>
      <patternFill patternType="solid">
        <fgColor theme="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6"/>
        <bgColor indexed="64"/>
      </patternFill>
    </fill>
    <fill>
      <patternFill patternType="solid">
        <fgColor rgb="FFF2F2F2"/>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rgb="FFFFEB9C"/>
        <bgColor indexed="64"/>
      </patternFill>
    </fill>
    <fill>
      <patternFill patternType="solid">
        <fgColor theme="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8"/>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9" tint="0.399975585192419"/>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rgb="FF000000"/>
      </top>
      <bottom/>
      <diagonal/>
    </border>
    <border>
      <left style="thin">
        <color auto="1"/>
      </left>
      <right style="thin">
        <color auto="1"/>
      </right>
      <top style="thin">
        <color rgb="FF000000"/>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s>
  <cellStyleXfs count="51">
    <xf numFmtId="0" fontId="0" fillId="0" borderId="0">
      <alignment vertical="center"/>
    </xf>
    <xf numFmtId="0" fontId="39" fillId="0" borderId="0">
      <alignment vertical="center"/>
    </xf>
    <xf numFmtId="0" fontId="42" fillId="0" borderId="0"/>
    <xf numFmtId="0" fontId="25" fillId="35" borderId="0" applyNumberFormat="0" applyBorder="0" applyAlignment="0" applyProtection="0">
      <alignment vertical="center"/>
    </xf>
    <xf numFmtId="0" fontId="29" fillId="32" borderId="0" applyNumberFormat="0" applyBorder="0" applyAlignment="0" applyProtection="0">
      <alignment vertical="center"/>
    </xf>
    <xf numFmtId="0" fontId="25" fillId="29" borderId="0" applyNumberFormat="0" applyBorder="0" applyAlignment="0" applyProtection="0">
      <alignment vertical="center"/>
    </xf>
    <xf numFmtId="0" fontId="44" fillId="33" borderId="26" applyNumberFormat="0" applyAlignment="0" applyProtection="0">
      <alignment vertical="center"/>
    </xf>
    <xf numFmtId="0" fontId="29" fillId="26" borderId="0" applyNumberFormat="0" applyBorder="0" applyAlignment="0" applyProtection="0">
      <alignment vertical="center"/>
    </xf>
    <xf numFmtId="0" fontId="29" fillId="14" borderId="0" applyNumberFormat="0" applyBorder="0" applyAlignment="0" applyProtection="0">
      <alignment vertical="center"/>
    </xf>
    <xf numFmtId="44" fontId="18" fillId="0" borderId="0" applyFont="0" applyFill="0" applyBorder="0" applyAlignment="0" applyProtection="0">
      <alignment vertical="center"/>
    </xf>
    <xf numFmtId="0" fontId="25" fillId="9" borderId="0" applyNumberFormat="0" applyBorder="0" applyAlignment="0" applyProtection="0">
      <alignment vertical="center"/>
    </xf>
    <xf numFmtId="9" fontId="18" fillId="0" borderId="0" applyFont="0" applyFill="0" applyBorder="0" applyAlignment="0" applyProtection="0">
      <alignment vertical="center"/>
    </xf>
    <xf numFmtId="0" fontId="25" fillId="25" borderId="0" applyNumberFormat="0" applyBorder="0" applyAlignment="0" applyProtection="0">
      <alignment vertical="center"/>
    </xf>
    <xf numFmtId="0" fontId="25" fillId="34" borderId="0" applyNumberFormat="0" applyBorder="0" applyAlignment="0" applyProtection="0">
      <alignment vertical="center"/>
    </xf>
    <xf numFmtId="0" fontId="25" fillId="24" borderId="0" applyNumberFormat="0" applyBorder="0" applyAlignment="0" applyProtection="0">
      <alignment vertical="center"/>
    </xf>
    <xf numFmtId="0" fontId="25" fillId="20" borderId="0" applyNumberFormat="0" applyBorder="0" applyAlignment="0" applyProtection="0">
      <alignment vertical="center"/>
    </xf>
    <xf numFmtId="0" fontId="25" fillId="19" borderId="0" applyNumberFormat="0" applyBorder="0" applyAlignment="0" applyProtection="0">
      <alignment vertical="center"/>
    </xf>
    <xf numFmtId="0" fontId="37" fillId="10" borderId="26" applyNumberFormat="0" applyAlignment="0" applyProtection="0">
      <alignment vertical="center"/>
    </xf>
    <xf numFmtId="0" fontId="25" fillId="16" borderId="0" applyNumberFormat="0" applyBorder="0" applyAlignment="0" applyProtection="0">
      <alignment vertical="center"/>
    </xf>
    <xf numFmtId="0" fontId="41" fillId="23" borderId="0" applyNumberFormat="0" applyBorder="0" applyAlignment="0" applyProtection="0">
      <alignment vertical="center"/>
    </xf>
    <xf numFmtId="0" fontId="29" fillId="18" borderId="0" applyNumberFormat="0" applyBorder="0" applyAlignment="0" applyProtection="0">
      <alignment vertical="center"/>
    </xf>
    <xf numFmtId="0" fontId="36" fillId="17" borderId="0" applyNumberFormat="0" applyBorder="0" applyAlignment="0" applyProtection="0">
      <alignment vertical="center"/>
    </xf>
    <xf numFmtId="0" fontId="29" fillId="7" borderId="0" applyNumberFormat="0" applyBorder="0" applyAlignment="0" applyProtection="0">
      <alignment vertical="center"/>
    </xf>
    <xf numFmtId="0" fontId="35" fillId="0" borderId="25" applyNumberFormat="0" applyFill="0" applyAlignment="0" applyProtection="0">
      <alignment vertical="center"/>
    </xf>
    <xf numFmtId="0" fontId="34" fillId="13" borderId="0" applyNumberFormat="0" applyBorder="0" applyAlignment="0" applyProtection="0">
      <alignment vertical="center"/>
    </xf>
    <xf numFmtId="0" fontId="33" fillId="12" borderId="24" applyNumberFormat="0" applyAlignment="0" applyProtection="0">
      <alignment vertical="center"/>
    </xf>
    <xf numFmtId="0" fontId="32" fillId="10" borderId="23" applyNumberFormat="0" applyAlignment="0" applyProtection="0">
      <alignment vertical="center"/>
    </xf>
    <xf numFmtId="0" fontId="40" fillId="0" borderId="28" applyNumberFormat="0" applyFill="0" applyAlignment="0" applyProtection="0">
      <alignment vertical="center"/>
    </xf>
    <xf numFmtId="0" fontId="43" fillId="0" borderId="0" applyNumberFormat="0" applyFill="0" applyBorder="0" applyAlignment="0" applyProtection="0">
      <alignment vertical="center"/>
    </xf>
    <xf numFmtId="0" fontId="29" fillId="31" borderId="0" applyNumberFormat="0" applyBorder="0" applyAlignment="0" applyProtection="0">
      <alignment vertical="center"/>
    </xf>
    <xf numFmtId="0" fontId="26" fillId="0" borderId="0" applyNumberFormat="0" applyFill="0" applyBorder="0" applyAlignment="0" applyProtection="0">
      <alignment vertical="center"/>
    </xf>
    <xf numFmtId="42" fontId="18" fillId="0" borderId="0" applyFont="0" applyFill="0" applyBorder="0" applyAlignment="0" applyProtection="0">
      <alignment vertical="center"/>
    </xf>
    <xf numFmtId="0" fontId="29" fillId="28" borderId="0" applyNumberFormat="0" applyBorder="0" applyAlignment="0" applyProtection="0">
      <alignment vertical="center"/>
    </xf>
    <xf numFmtId="43" fontId="7" fillId="0" borderId="0" applyFont="0" applyFill="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6" borderId="0" applyNumberFormat="0" applyBorder="0" applyAlignment="0" applyProtection="0">
      <alignment vertical="center"/>
    </xf>
    <xf numFmtId="0" fontId="28" fillId="0" borderId="0" applyNumberFormat="0" applyFill="0" applyBorder="0" applyAlignment="0" applyProtection="0">
      <alignment vertical="center"/>
    </xf>
    <xf numFmtId="0" fontId="25" fillId="15" borderId="0" applyNumberFormat="0" applyBorder="0" applyAlignment="0" applyProtection="0">
      <alignment vertical="center"/>
    </xf>
    <xf numFmtId="0" fontId="18" fillId="8" borderId="22" applyNumberFormat="0" applyFont="0" applyAlignment="0" applyProtection="0">
      <alignment vertical="center"/>
    </xf>
    <xf numFmtId="0" fontId="29" fillId="11" borderId="0" applyNumberFormat="0" applyBorder="0" applyAlignment="0" applyProtection="0">
      <alignment vertical="center"/>
    </xf>
    <xf numFmtId="0" fontId="25" fillId="30" borderId="0" applyNumberFormat="0" applyBorder="0" applyAlignment="0" applyProtection="0">
      <alignment vertical="center"/>
    </xf>
    <xf numFmtId="0" fontId="29" fillId="22" borderId="0" applyNumberFormat="0" applyBorder="0" applyAlignment="0" applyProtection="0">
      <alignment vertical="center"/>
    </xf>
    <xf numFmtId="0" fontId="27" fillId="0" borderId="0" applyNumberFormat="0" applyFill="0" applyBorder="0" applyAlignment="0" applyProtection="0">
      <alignment vertical="center"/>
    </xf>
    <xf numFmtId="41" fontId="18" fillId="0" borderId="0" applyFont="0" applyFill="0" applyBorder="0" applyAlignment="0" applyProtection="0">
      <alignment vertical="center"/>
    </xf>
    <xf numFmtId="0" fontId="45" fillId="0" borderId="28" applyNumberFormat="0" applyFill="0" applyAlignment="0" applyProtection="0">
      <alignment vertical="center"/>
    </xf>
    <xf numFmtId="0" fontId="29" fillId="27" borderId="0" applyNumberFormat="0" applyBorder="0" applyAlignment="0" applyProtection="0">
      <alignment vertical="center"/>
    </xf>
    <xf numFmtId="0" fontId="26" fillId="0" borderId="21" applyNumberFormat="0" applyFill="0" applyAlignment="0" applyProtection="0">
      <alignment vertical="center"/>
    </xf>
    <xf numFmtId="0" fontId="25" fillId="5" borderId="0" applyNumberFormat="0" applyBorder="0" applyAlignment="0" applyProtection="0">
      <alignment vertical="center"/>
    </xf>
    <xf numFmtId="0" fontId="29" fillId="21" borderId="0" applyNumberFormat="0" applyBorder="0" applyAlignment="0" applyProtection="0">
      <alignment vertical="center"/>
    </xf>
    <xf numFmtId="0" fontId="38" fillId="0" borderId="27" applyNumberFormat="0" applyFill="0" applyAlignment="0" applyProtection="0">
      <alignment vertical="center"/>
    </xf>
  </cellStyleXfs>
  <cellXfs count="142">
    <xf numFmtId="0" fontId="0" fillId="0" borderId="0" xfId="0">
      <alignment vertical="center"/>
    </xf>
    <xf numFmtId="0" fontId="0" fillId="2" borderId="0" xfId="0" applyFill="1">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2" borderId="3"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4" fillId="2" borderId="4" xfId="0" applyNumberFormat="1" applyFont="1" applyFill="1" applyBorder="1" applyAlignment="1">
      <alignment horizontal="center" vertical="center" wrapText="1"/>
    </xf>
    <xf numFmtId="4" fontId="4" fillId="2" borderId="5"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4" fillId="2" borderId="9"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vertical="center" wrapText="1"/>
    </xf>
    <xf numFmtId="0" fontId="6" fillId="2" borderId="3" xfId="0" applyFont="1" applyFill="1" applyBorder="1" applyAlignment="1">
      <alignment horizontal="center" vertical="center"/>
    </xf>
    <xf numFmtId="0" fontId="6" fillId="2" borderId="4" xfId="0" applyFont="1" applyFill="1" applyBorder="1" applyAlignment="1">
      <alignment vertical="center"/>
    </xf>
    <xf numFmtId="0" fontId="6" fillId="2" borderId="4" xfId="0" applyFont="1" applyFill="1" applyBorder="1" applyAlignment="1">
      <alignment horizontal="center" vertical="center"/>
    </xf>
    <xf numFmtId="0" fontId="6" fillId="2" borderId="3" xfId="0" applyFont="1" applyFill="1" applyBorder="1">
      <alignment vertical="center"/>
    </xf>
    <xf numFmtId="0" fontId="4" fillId="2" borderId="10" xfId="0" applyFont="1" applyFill="1" applyBorder="1" applyAlignment="1">
      <alignment horizontal="center" vertical="center" wrapText="1"/>
    </xf>
    <xf numFmtId="0" fontId="6" fillId="0" borderId="3" xfId="0" applyFont="1" applyBorder="1">
      <alignment vertical="center"/>
    </xf>
    <xf numFmtId="0" fontId="4" fillId="2" borderId="1" xfId="0" applyFont="1" applyFill="1" applyBorder="1" applyAlignment="1">
      <alignment horizontal="center" vertical="center" wrapText="1"/>
    </xf>
    <xf numFmtId="0" fontId="5" fillId="0" borderId="11" xfId="0" applyFont="1" applyBorder="1" applyAlignment="1">
      <alignment horizontal="center" vertical="center" wrapText="1"/>
    </xf>
    <xf numFmtId="0" fontId="4" fillId="2" borderId="1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2" borderId="3" xfId="0" applyFont="1" applyFill="1" applyBorder="1" applyAlignment="1">
      <alignment vertical="center"/>
    </xf>
    <xf numFmtId="0" fontId="6" fillId="2" borderId="4" xfId="0" applyFont="1" applyFill="1" applyBorder="1">
      <alignment vertical="center"/>
    </xf>
    <xf numFmtId="0" fontId="6" fillId="2" borderId="0" xfId="0" applyFont="1" applyFill="1">
      <alignment vertical="center"/>
    </xf>
    <xf numFmtId="0" fontId="2" fillId="0" borderId="0" xfId="0" applyFont="1" applyBorder="1" applyAlignment="1">
      <alignment horizontal="right" vertical="center" wrapText="1"/>
    </xf>
    <xf numFmtId="0" fontId="6" fillId="2" borderId="3" xfId="0" applyFont="1" applyFill="1" applyBorder="1" applyAlignment="1">
      <alignment vertical="center"/>
    </xf>
    <xf numFmtId="0" fontId="0" fillId="0" borderId="3" xfId="0" applyBorder="1">
      <alignment vertical="center"/>
    </xf>
    <xf numFmtId="0" fontId="8" fillId="0" borderId="0" xfId="0" applyFont="1" applyBorder="1" applyAlignment="1">
      <alignment vertical="center" wrapText="1"/>
    </xf>
    <xf numFmtId="0" fontId="9" fillId="0" borderId="0" xfId="0" applyFont="1" applyBorder="1" applyAlignment="1">
      <alignment horizontal="center"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10" fillId="0" borderId="1" xfId="0" applyFont="1" applyBorder="1" applyAlignment="1">
      <alignment vertical="center" wrapText="1"/>
    </xf>
    <xf numFmtId="0" fontId="4" fillId="0" borderId="2" xfId="0" applyFont="1" applyBorder="1" applyAlignment="1">
      <alignment vertical="center" wrapText="1"/>
    </xf>
    <xf numFmtId="0" fontId="4" fillId="0" borderId="1" xfId="0" applyFont="1" applyBorder="1" applyAlignment="1">
      <alignment horizontal="left" vertical="center" wrapText="1"/>
    </xf>
    <xf numFmtId="0" fontId="4" fillId="0" borderId="13" xfId="0" applyFont="1" applyBorder="1" applyAlignment="1">
      <alignment vertical="center" wrapText="1"/>
    </xf>
    <xf numFmtId="0" fontId="11" fillId="0" borderId="3" xfId="2" applyFont="1" applyBorder="1" applyAlignment="1">
      <alignment vertical="center" wrapText="1"/>
    </xf>
    <xf numFmtId="0" fontId="11" fillId="0" borderId="11" xfId="2" applyFont="1" applyBorder="1" applyAlignment="1">
      <alignment vertical="center" wrapText="1"/>
    </xf>
    <xf numFmtId="0" fontId="12" fillId="0" borderId="14" xfId="0" applyFont="1" applyBorder="1" applyAlignment="1">
      <alignment horizontal="justify" vertical="center" wrapText="1"/>
    </xf>
    <xf numFmtId="9" fontId="12" fillId="0" borderId="15" xfId="0" applyNumberFormat="1" applyFont="1" applyBorder="1" applyAlignment="1">
      <alignment horizontal="justify" vertical="center" wrapText="1"/>
    </xf>
    <xf numFmtId="0" fontId="13" fillId="2" borderId="3" xfId="0" applyFont="1" applyFill="1" applyBorder="1" applyAlignment="1">
      <alignment vertical="center" wrapText="1"/>
    </xf>
    <xf numFmtId="0" fontId="13" fillId="2" borderId="16" xfId="0" applyFont="1" applyFill="1" applyBorder="1" applyAlignment="1">
      <alignment vertical="center" wrapText="1"/>
    </xf>
    <xf numFmtId="0" fontId="4" fillId="0" borderId="17" xfId="0" applyFont="1" applyBorder="1" applyAlignment="1">
      <alignment vertical="center" wrapText="1"/>
    </xf>
    <xf numFmtId="0" fontId="14" fillId="0" borderId="0" xfId="0" applyFont="1">
      <alignment vertical="center"/>
    </xf>
    <xf numFmtId="0" fontId="15" fillId="0" borderId="0" xfId="0" applyFont="1" applyBorder="1" applyAlignment="1">
      <alignment vertical="center" wrapText="1"/>
    </xf>
    <xf numFmtId="0" fontId="16" fillId="0" borderId="0" xfId="0" applyFont="1" applyBorder="1" applyAlignment="1">
      <alignment vertical="center" wrapText="1"/>
    </xf>
    <xf numFmtId="0" fontId="4" fillId="0" borderId="0" xfId="0" applyFont="1" applyBorder="1" applyAlignment="1">
      <alignment vertical="center" wrapText="1"/>
    </xf>
    <xf numFmtId="0" fontId="10" fillId="0" borderId="1" xfId="0" applyFont="1" applyBorder="1" applyAlignment="1">
      <alignment horizontal="center" vertical="center" wrapText="1"/>
    </xf>
    <xf numFmtId="4" fontId="10" fillId="0" borderId="1" xfId="0" applyNumberFormat="1" applyFont="1" applyBorder="1" applyAlignment="1">
      <alignment vertical="center" wrapText="1"/>
    </xf>
    <xf numFmtId="0" fontId="10" fillId="0" borderId="1" xfId="0" applyFont="1" applyBorder="1" applyAlignment="1">
      <alignment horizontal="left" vertical="center" wrapText="1"/>
    </xf>
    <xf numFmtId="0" fontId="4" fillId="3" borderId="1" xfId="0" applyFont="1" applyFill="1" applyBorder="1" applyAlignment="1">
      <alignment horizontal="left" vertical="center" wrapText="1"/>
    </xf>
    <xf numFmtId="0" fontId="4" fillId="2" borderId="0" xfId="0" applyFont="1" applyFill="1" applyBorder="1" applyAlignment="1">
      <alignment vertical="center" wrapText="1"/>
    </xf>
    <xf numFmtId="4" fontId="4" fillId="2" borderId="1" xfId="0" applyNumberFormat="1" applyFont="1" applyFill="1" applyBorder="1" applyAlignment="1">
      <alignment vertical="center" wrapText="1"/>
    </xf>
    <xf numFmtId="0" fontId="4" fillId="2" borderId="1" xfId="0" applyFont="1" applyFill="1" applyBorder="1" applyAlignment="1">
      <alignment vertical="center" wrapText="1"/>
    </xf>
    <xf numFmtId="0" fontId="10"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4" fontId="4" fillId="0" borderId="1" xfId="0" applyNumberFormat="1" applyFont="1" applyBorder="1" applyAlignment="1">
      <alignment horizontal="right" vertical="center" wrapText="1"/>
    </xf>
    <xf numFmtId="0" fontId="7" fillId="0" borderId="18" xfId="0" applyFont="1" applyBorder="1" applyAlignment="1">
      <alignment horizontal="left" vertical="center"/>
    </xf>
    <xf numFmtId="0" fontId="10" fillId="4" borderId="1" xfId="0" applyFont="1" applyFill="1" applyBorder="1" applyAlignment="1">
      <alignmen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xf numFmtId="4" fontId="4" fillId="4" borderId="1" xfId="0" applyNumberFormat="1" applyFont="1" applyFill="1" applyBorder="1" applyAlignment="1">
      <alignment vertical="center" wrapText="1"/>
    </xf>
    <xf numFmtId="0" fontId="0" fillId="0" borderId="0" xfId="0" applyFill="1">
      <alignment vertical="center"/>
    </xf>
    <xf numFmtId="0" fontId="6" fillId="0" borderId="0" xfId="0" applyFont="1" applyFill="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1" xfId="0" applyFont="1" applyFill="1" applyBorder="1" applyAlignment="1">
      <alignment horizontal="center" vertical="center" wrapText="1"/>
    </xf>
    <xf numFmtId="0" fontId="16" fillId="0" borderId="1" xfId="0" applyFont="1" applyFill="1" applyBorder="1" applyAlignment="1">
      <alignment vertical="center" wrapText="1"/>
    </xf>
    <xf numFmtId="49" fontId="16"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4" fontId="3" fillId="0" borderId="1" xfId="0" applyNumberFormat="1" applyFont="1" applyFill="1" applyBorder="1" applyAlignment="1">
      <alignment horizontal="right" vertical="center" wrapText="1"/>
    </xf>
    <xf numFmtId="43" fontId="11" fillId="0" borderId="3" xfId="1" applyNumberFormat="1" applyFont="1" applyFill="1" applyBorder="1" applyAlignment="1" applyProtection="1">
      <alignment horizontal="right" vertical="center"/>
    </xf>
    <xf numFmtId="0" fontId="2" fillId="0" borderId="0" xfId="0" applyFont="1" applyFill="1" applyBorder="1" applyAlignment="1">
      <alignment horizontal="right" vertical="center" wrapText="1"/>
    </xf>
    <xf numFmtId="4" fontId="10" fillId="0" borderId="1" xfId="0" applyNumberFormat="1" applyFont="1" applyBorder="1" applyAlignment="1">
      <alignment horizontal="right" vertical="center" wrapText="1"/>
    </xf>
    <xf numFmtId="0" fontId="16" fillId="0" borderId="1" xfId="0" applyFont="1" applyBorder="1" applyAlignment="1">
      <alignment vertical="center" wrapText="1"/>
    </xf>
    <xf numFmtId="49" fontId="16" fillId="0" borderId="1" xfId="0" applyNumberFormat="1" applyFont="1" applyBorder="1" applyAlignment="1">
      <alignment vertical="center" wrapText="1"/>
    </xf>
    <xf numFmtId="0" fontId="3" fillId="0" borderId="1" xfId="0" applyFont="1" applyBorder="1" applyAlignment="1">
      <alignment vertical="center" wrapText="1"/>
    </xf>
    <xf numFmtId="0" fontId="3"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6" fillId="4" borderId="1" xfId="0" applyFont="1" applyFill="1" applyBorder="1" applyAlignment="1">
      <alignment horizontal="left" vertical="center" wrapText="1"/>
    </xf>
    <xf numFmtId="0" fontId="16" fillId="4" borderId="1" xfId="0" applyFont="1" applyFill="1" applyBorder="1" applyAlignment="1">
      <alignment vertical="center" wrapText="1"/>
    </xf>
    <xf numFmtId="0" fontId="0" fillId="0" borderId="18" xfId="0" applyBorder="1" applyAlignment="1">
      <alignment horizontal="left" vertical="center"/>
    </xf>
    <xf numFmtId="0" fontId="17" fillId="0" borderId="0" xfId="0" applyFont="1" applyFill="1" applyAlignment="1">
      <alignment horizontal="center" vertical="center"/>
    </xf>
    <xf numFmtId="0" fontId="17" fillId="0" borderId="0" xfId="0" applyFont="1" applyFill="1" applyAlignment="1">
      <alignment vertical="center"/>
    </xf>
    <xf numFmtId="0" fontId="18" fillId="0" borderId="0" xfId="0" applyFont="1" applyFill="1" applyAlignment="1">
      <alignment vertical="center"/>
    </xf>
    <xf numFmtId="0" fontId="2" fillId="0" borderId="0" xfId="0" applyFont="1" applyFill="1" applyBorder="1" applyAlignment="1">
      <alignment vertical="center"/>
    </xf>
    <xf numFmtId="0" fontId="19" fillId="0" borderId="19"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3" xfId="0" applyFont="1" applyFill="1" applyBorder="1" applyAlignment="1">
      <alignment horizontal="center" vertical="center"/>
    </xf>
    <xf numFmtId="0" fontId="19" fillId="0" borderId="3" xfId="0" applyFont="1" applyFill="1" applyBorder="1" applyAlignment="1">
      <alignment horizontal="left" vertical="center"/>
    </xf>
    <xf numFmtId="0" fontId="19" fillId="0" borderId="3" xfId="0" applyFont="1" applyFill="1" applyBorder="1" applyAlignment="1">
      <alignment vertical="center"/>
    </xf>
    <xf numFmtId="43" fontId="18" fillId="0" borderId="3" xfId="33" applyFont="1" applyBorder="1">
      <alignment vertical="center"/>
    </xf>
    <xf numFmtId="0" fontId="20" fillId="0" borderId="3" xfId="0" applyFont="1" applyFill="1" applyBorder="1" applyAlignment="1">
      <alignment horizontal="left" vertical="center"/>
    </xf>
    <xf numFmtId="0" fontId="20" fillId="0" borderId="3" xfId="0" applyFont="1" applyFill="1" applyBorder="1" applyAlignment="1">
      <alignment vertical="center"/>
    </xf>
    <xf numFmtId="0" fontId="1" fillId="0" borderId="0" xfId="0" applyFont="1" applyFill="1" applyBorder="1" applyAlignment="1">
      <alignment vertical="center" wrapText="1"/>
    </xf>
    <xf numFmtId="0" fontId="3" fillId="0" borderId="0" xfId="0" applyFont="1" applyBorder="1" applyAlignment="1">
      <alignment horizontal="center" vertical="center" wrapText="1"/>
    </xf>
    <xf numFmtId="4" fontId="10" fillId="0" borderId="0" xfId="0" applyNumberFormat="1" applyFont="1" applyBorder="1" applyAlignment="1">
      <alignment vertical="center" wrapText="1"/>
    </xf>
    <xf numFmtId="0" fontId="18" fillId="0" borderId="0" xfId="0" applyFont="1" applyFill="1" applyBorder="1" applyAlignment="1">
      <alignment vertical="center"/>
    </xf>
    <xf numFmtId="43" fontId="17" fillId="0" borderId="3" xfId="0" applyNumberFormat="1" applyFont="1" applyFill="1" applyBorder="1" applyAlignment="1">
      <alignment vertical="center"/>
    </xf>
    <xf numFmtId="43" fontId="17" fillId="0" borderId="3" xfId="33" applyFont="1" applyBorder="1">
      <alignment vertical="center"/>
    </xf>
    <xf numFmtId="0" fontId="10" fillId="0" borderId="0" xfId="0" applyFont="1" applyBorder="1" applyAlignment="1">
      <alignment vertical="center" wrapText="1"/>
    </xf>
    <xf numFmtId="4" fontId="10" fillId="0" borderId="2" xfId="0" applyNumberFormat="1" applyFont="1" applyBorder="1" applyAlignment="1">
      <alignment horizontal="right" vertical="center" wrapText="1"/>
    </xf>
    <xf numFmtId="4" fontId="10" fillId="0" borderId="2" xfId="0" applyNumberFormat="1" applyFont="1" applyBorder="1" applyAlignment="1">
      <alignment vertical="center" wrapText="1"/>
    </xf>
    <xf numFmtId="4" fontId="10" fillId="0" borderId="3" xfId="0" applyNumberFormat="1" applyFont="1" applyBorder="1" applyAlignment="1">
      <alignment vertical="center" wrapText="1"/>
    </xf>
    <xf numFmtId="4" fontId="10" fillId="0" borderId="17" xfId="0" applyNumberFormat="1" applyFont="1" applyBorder="1" applyAlignment="1">
      <alignment vertical="center" wrapText="1"/>
    </xf>
    <xf numFmtId="4" fontId="10" fillId="0" borderId="16" xfId="0" applyNumberFormat="1" applyFont="1" applyBorder="1" applyAlignment="1">
      <alignment vertical="center" wrapText="1"/>
    </xf>
    <xf numFmtId="4" fontId="10" fillId="4" borderId="1" xfId="0" applyNumberFormat="1" applyFont="1" applyFill="1" applyBorder="1" applyAlignment="1">
      <alignment vertical="center" wrapText="1"/>
    </xf>
    <xf numFmtId="49" fontId="0" fillId="0" borderId="0" xfId="0" applyNumberFormat="1">
      <alignment vertical="center"/>
    </xf>
    <xf numFmtId="0" fontId="8" fillId="0" borderId="0" xfId="0" applyFont="1" applyBorder="1" applyAlignment="1">
      <alignment horizontal="center" vertical="center" wrapText="1"/>
    </xf>
    <xf numFmtId="0" fontId="2" fillId="0" borderId="0" xfId="0" applyFont="1" applyBorder="1" applyAlignment="1">
      <alignment horizontal="left" vertical="center" wrapText="1"/>
    </xf>
    <xf numFmtId="49" fontId="3" fillId="0" borderId="1" xfId="0" applyNumberFormat="1" applyFont="1" applyBorder="1" applyAlignment="1">
      <alignment horizontal="center" vertical="center" wrapText="1"/>
    </xf>
    <xf numFmtId="4" fontId="3" fillId="4" borderId="1" xfId="0" applyNumberFormat="1" applyFont="1" applyFill="1" applyBorder="1" applyAlignment="1">
      <alignment vertical="center" wrapText="1"/>
    </xf>
    <xf numFmtId="4" fontId="16" fillId="4" borderId="1" xfId="0" applyNumberFormat="1" applyFont="1" applyFill="1" applyBorder="1" applyAlignment="1">
      <alignment vertical="center" wrapText="1"/>
    </xf>
    <xf numFmtId="0" fontId="3" fillId="4" borderId="1" xfId="0" applyFont="1" applyFill="1" applyBorder="1" applyAlignment="1">
      <alignment vertical="center" wrapText="1"/>
    </xf>
    <xf numFmtId="0" fontId="21" fillId="0" borderId="0" xfId="0" applyFont="1" applyBorder="1" applyAlignment="1">
      <alignment horizontal="center" vertical="center" wrapText="1"/>
    </xf>
    <xf numFmtId="0" fontId="8" fillId="0" borderId="0" xfId="0" applyFont="1" applyBorder="1" applyAlignment="1">
      <alignment horizontal="right" vertical="center" wrapText="1"/>
    </xf>
    <xf numFmtId="43" fontId="22" fillId="0" borderId="3" xfId="33" applyFont="1" applyFill="1" applyBorder="1" applyAlignment="1" applyProtection="1">
      <alignment horizontal="right" vertical="center" wrapText="1"/>
    </xf>
    <xf numFmtId="0" fontId="2" fillId="0" borderId="1" xfId="0" applyFont="1" applyBorder="1" applyAlignment="1">
      <alignment horizontal="left" vertical="center" wrapText="1"/>
    </xf>
    <xf numFmtId="0" fontId="23" fillId="0" borderId="1" xfId="0" applyFont="1" applyBorder="1" applyAlignment="1">
      <alignment horizontal="center" vertical="center" wrapText="1"/>
    </xf>
    <xf numFmtId="0" fontId="23" fillId="0" borderId="1" xfId="0" applyFont="1" applyBorder="1" applyAlignment="1">
      <alignment horizontal="left" vertical="center" wrapText="1"/>
    </xf>
    <xf numFmtId="0" fontId="23" fillId="4" borderId="1" xfId="0" applyFont="1" applyFill="1" applyBorder="1" applyAlignment="1">
      <alignment horizontal="left" vertical="center" wrapText="1"/>
    </xf>
    <xf numFmtId="0" fontId="23" fillId="0" borderId="2" xfId="0" applyFont="1" applyBorder="1" applyAlignment="1">
      <alignment horizontal="center" vertical="center" wrapText="1"/>
    </xf>
    <xf numFmtId="0" fontId="23" fillId="0" borderId="2" xfId="0" applyFont="1"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xf>
    <xf numFmtId="0" fontId="24" fillId="0" borderId="0" xfId="0" applyFont="1" applyBorder="1" applyAlignment="1">
      <alignment horizontal="center" vertical="center" wrapText="1"/>
    </xf>
    <xf numFmtId="0" fontId="21" fillId="0" borderId="0" xfId="0" applyFont="1" applyBorder="1" applyAlignment="1">
      <alignment vertical="center" wrapText="1"/>
    </xf>
    <xf numFmtId="0" fontId="21" fillId="0" borderId="0" xfId="0" applyFont="1" applyBorder="1" applyAlignment="1">
      <alignment horizontal="left" vertical="center" wrapText="1"/>
    </xf>
    <xf numFmtId="0" fontId="21" fillId="0" borderId="0" xfId="0" applyFont="1" applyBorder="1" applyAlignment="1">
      <alignment vertical="center"/>
    </xf>
  </cellXfs>
  <cellStyles count="51">
    <cellStyle name="常规" xfId="0" builtinId="0"/>
    <cellStyle name="常规_39487248717147F198562F069F2ADD01" xfId="1"/>
    <cellStyle name="常规 2"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链接单元格" xfId="50" builtinId="2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tabSelected="1" workbookViewId="0">
      <selection activeCell="D5" sqref="D5"/>
    </sheetView>
  </sheetViews>
  <sheetFormatPr defaultColWidth="10" defaultRowHeight="16.8" outlineLevelRow="4"/>
  <cols>
    <col min="1" max="1" width="3.66346153846154" customWidth="1"/>
    <col min="2" max="2" width="3.77884615384615" customWidth="1"/>
    <col min="3" max="3" width="4.66346153846154" customWidth="1"/>
    <col min="4" max="4" width="19.2211538461538" customWidth="1"/>
    <col min="5" max="10" width="9.77884615384615" customWidth="1"/>
  </cols>
  <sheetData>
    <row r="1" ht="73.35" customHeight="1" spans="1:9">
      <c r="A1" s="138" t="s">
        <v>0</v>
      </c>
      <c r="B1" s="138"/>
      <c r="C1" s="138"/>
      <c r="D1" s="138"/>
      <c r="E1" s="138"/>
      <c r="F1" s="138"/>
      <c r="G1" s="138"/>
      <c r="H1" s="138"/>
      <c r="I1" s="138"/>
    </row>
    <row r="2" ht="23.25" customHeight="1" spans="1:9">
      <c r="A2" s="3"/>
      <c r="B2" s="3"/>
      <c r="C2" s="3"/>
      <c r="D2" s="3"/>
      <c r="E2" s="3"/>
      <c r="F2" s="3"/>
      <c r="G2" s="3"/>
      <c r="H2" s="3"/>
      <c r="I2" s="3"/>
    </row>
    <row r="3" ht="21.6" customHeight="1" spans="1:9">
      <c r="A3" s="3"/>
      <c r="B3" s="3"/>
      <c r="C3" s="3"/>
      <c r="D3" s="3"/>
      <c r="E3" s="3"/>
      <c r="F3" s="3"/>
      <c r="G3" s="3"/>
      <c r="H3" s="3"/>
      <c r="I3" s="3"/>
    </row>
    <row r="4" ht="39.6" customHeight="1" spans="1:9">
      <c r="A4" s="139"/>
      <c r="B4" s="140"/>
      <c r="C4" s="34"/>
      <c r="D4" s="139" t="s">
        <v>1</v>
      </c>
      <c r="E4" s="140">
        <v>408007</v>
      </c>
      <c r="F4" s="140"/>
      <c r="G4" s="140"/>
      <c r="H4" s="140"/>
      <c r="I4" s="34"/>
    </row>
    <row r="5" ht="54.45" customHeight="1" spans="1:9">
      <c r="A5" s="139"/>
      <c r="B5" s="140"/>
      <c r="C5" s="34"/>
      <c r="D5" s="141" t="s">
        <v>2</v>
      </c>
      <c r="E5" s="141"/>
      <c r="F5" s="141"/>
      <c r="G5" s="141"/>
      <c r="H5" s="141"/>
      <c r="I5" s="34"/>
    </row>
  </sheetData>
  <mergeCells count="2">
    <mergeCell ref="A1:I1"/>
    <mergeCell ref="E4:H4"/>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5"/>
  <sheetViews>
    <sheetView topLeftCell="A69" workbookViewId="0">
      <selection activeCell="B10" sqref="B10"/>
    </sheetView>
  </sheetViews>
  <sheetFormatPr defaultColWidth="9" defaultRowHeight="16.8"/>
  <cols>
    <col min="1" max="1" width="9" style="95"/>
    <col min="2" max="2" width="37.4423076923077" style="95" customWidth="1"/>
    <col min="3" max="3" width="18.1057692307692" style="95" customWidth="1"/>
    <col min="4" max="4" width="17.5576923076923" style="95" customWidth="1"/>
    <col min="5" max="5" width="16.7788461538462" style="95" customWidth="1"/>
    <col min="6" max="16384" width="9" style="95"/>
  </cols>
  <sheetData>
    <row r="1" ht="36.6" customHeight="1" spans="1:12">
      <c r="A1" s="70" t="s">
        <v>12</v>
      </c>
      <c r="B1" s="70"/>
      <c r="C1" s="70"/>
      <c r="D1" s="70"/>
      <c r="E1" s="70"/>
      <c r="F1" s="107"/>
      <c r="G1" s="107"/>
      <c r="H1" s="107"/>
      <c r="I1" s="107"/>
      <c r="J1" s="107"/>
      <c r="K1" s="107"/>
      <c r="L1" s="107"/>
    </row>
    <row r="2" ht="22.2" customHeight="1" spans="1:12">
      <c r="A2" s="96" t="s">
        <v>28</v>
      </c>
      <c r="B2" s="71"/>
      <c r="C2" s="71"/>
      <c r="D2" s="71"/>
      <c r="E2" s="71" t="s">
        <v>29</v>
      </c>
      <c r="F2" s="71"/>
      <c r="G2" s="71"/>
      <c r="H2" s="71"/>
      <c r="I2" s="71"/>
      <c r="J2" s="71"/>
      <c r="K2" s="82"/>
      <c r="L2" s="82"/>
    </row>
    <row r="3" ht="24" customHeight="1" spans="1:12">
      <c r="A3" s="97" t="s">
        <v>208</v>
      </c>
      <c r="B3" s="98"/>
      <c r="C3" s="97" t="s">
        <v>209</v>
      </c>
      <c r="D3" s="99"/>
      <c r="E3" s="98"/>
      <c r="F3" s="71"/>
      <c r="G3" s="71"/>
      <c r="H3" s="71"/>
      <c r="I3" s="71"/>
      <c r="J3" s="71"/>
      <c r="K3" s="82"/>
      <c r="L3" s="82"/>
    </row>
    <row r="4" s="93" customFormat="1" ht="24" customHeight="1" spans="1:5">
      <c r="A4" s="100" t="s">
        <v>152</v>
      </c>
      <c r="B4" s="100" t="s">
        <v>153</v>
      </c>
      <c r="C4" s="101" t="s">
        <v>132</v>
      </c>
      <c r="D4" s="101" t="s">
        <v>206</v>
      </c>
      <c r="E4" s="101" t="s">
        <v>207</v>
      </c>
    </row>
    <row r="5" spans="1:5">
      <c r="A5" s="102">
        <v>301</v>
      </c>
      <c r="B5" s="103" t="s">
        <v>187</v>
      </c>
      <c r="C5" s="104">
        <f t="shared" ref="C5:C68" si="0">D5+E5</f>
        <v>2497</v>
      </c>
      <c r="D5" s="104">
        <f>SUM(D6:D18)</f>
        <v>2497</v>
      </c>
      <c r="E5" s="104">
        <f>SUM(E6:E18)</f>
        <v>0</v>
      </c>
    </row>
    <row r="6" spans="1:16">
      <c r="A6" s="105">
        <v>30101</v>
      </c>
      <c r="B6" s="106" t="s">
        <v>210</v>
      </c>
      <c r="C6" s="104">
        <f t="shared" si="0"/>
        <v>1094</v>
      </c>
      <c r="D6" s="104">
        <v>1094</v>
      </c>
      <c r="E6" s="104"/>
      <c r="F6" s="108"/>
      <c r="G6" s="108"/>
      <c r="H6" s="108"/>
      <c r="I6" s="108"/>
      <c r="J6" s="108"/>
      <c r="K6" s="108"/>
      <c r="L6" s="108"/>
      <c r="M6" s="108"/>
      <c r="N6" s="108"/>
      <c r="O6" s="108"/>
      <c r="P6" s="108"/>
    </row>
    <row r="7" spans="1:16">
      <c r="A7" s="105">
        <v>30102</v>
      </c>
      <c r="B7" s="106" t="s">
        <v>211</v>
      </c>
      <c r="C7" s="104">
        <f t="shared" si="0"/>
        <v>0</v>
      </c>
      <c r="D7" s="104"/>
      <c r="E7" s="104"/>
      <c r="F7" s="108"/>
      <c r="G7" s="108"/>
      <c r="H7" s="108"/>
      <c r="I7" s="108"/>
      <c r="J7" s="108"/>
      <c r="K7" s="108"/>
      <c r="L7" s="108"/>
      <c r="M7" s="108"/>
      <c r="N7" s="108"/>
      <c r="O7" s="108"/>
      <c r="P7" s="108"/>
    </row>
    <row r="8" spans="1:16">
      <c r="A8" s="105">
        <v>30103</v>
      </c>
      <c r="B8" s="106" t="s">
        <v>212</v>
      </c>
      <c r="C8" s="104">
        <f t="shared" si="0"/>
        <v>0</v>
      </c>
      <c r="D8" s="104"/>
      <c r="E8" s="104"/>
      <c r="F8" s="109"/>
      <c r="G8" s="109"/>
      <c r="H8" s="109"/>
      <c r="I8" s="109"/>
      <c r="J8" s="109"/>
      <c r="K8" s="109"/>
      <c r="L8" s="109"/>
      <c r="M8" s="109"/>
      <c r="N8" s="109"/>
      <c r="O8" s="109"/>
      <c r="P8" s="109"/>
    </row>
    <row r="9" spans="1:16">
      <c r="A9" s="105">
        <v>30106</v>
      </c>
      <c r="B9" s="106" t="s">
        <v>213</v>
      </c>
      <c r="C9" s="104">
        <f t="shared" si="0"/>
        <v>0</v>
      </c>
      <c r="D9" s="104"/>
      <c r="E9" s="104"/>
      <c r="F9" s="110"/>
      <c r="G9" s="110"/>
      <c r="H9" s="110"/>
      <c r="I9" s="110"/>
      <c r="J9" s="110"/>
      <c r="K9" s="110"/>
      <c r="L9" s="110"/>
      <c r="M9" s="110"/>
      <c r="N9" s="110"/>
      <c r="O9" s="110"/>
      <c r="P9" s="110"/>
    </row>
    <row r="10" spans="1:5">
      <c r="A10" s="105">
        <v>30107</v>
      </c>
      <c r="B10" s="106" t="s">
        <v>214</v>
      </c>
      <c r="C10" s="104">
        <f t="shared" si="0"/>
        <v>725</v>
      </c>
      <c r="D10" s="54">
        <v>725</v>
      </c>
      <c r="E10" s="104"/>
    </row>
    <row r="11" spans="1:5">
      <c r="A11" s="105">
        <v>30108</v>
      </c>
      <c r="B11" s="106" t="s">
        <v>215</v>
      </c>
      <c r="C11" s="104">
        <f t="shared" si="0"/>
        <v>231</v>
      </c>
      <c r="D11" s="54">
        <v>231</v>
      </c>
      <c r="E11" s="104"/>
    </row>
    <row r="12" spans="1:5">
      <c r="A12" s="105">
        <v>30109</v>
      </c>
      <c r="B12" s="106" t="s">
        <v>216</v>
      </c>
      <c r="C12" s="104">
        <f t="shared" si="0"/>
        <v>116</v>
      </c>
      <c r="D12" s="54">
        <v>116</v>
      </c>
      <c r="E12" s="104"/>
    </row>
    <row r="13" spans="1:5">
      <c r="A13" s="105">
        <v>30110</v>
      </c>
      <c r="B13" s="106" t="s">
        <v>217</v>
      </c>
      <c r="C13" s="104">
        <f t="shared" si="0"/>
        <v>110</v>
      </c>
      <c r="D13" s="54">
        <v>110</v>
      </c>
      <c r="E13" s="104"/>
    </row>
    <row r="14" spans="1:5">
      <c r="A14" s="105">
        <v>30111</v>
      </c>
      <c r="B14" s="106" t="s">
        <v>218</v>
      </c>
      <c r="C14" s="104">
        <f t="shared" si="0"/>
        <v>0</v>
      </c>
      <c r="D14" s="104"/>
      <c r="E14" s="104"/>
    </row>
    <row r="15" spans="1:5">
      <c r="A15" s="105">
        <v>30112</v>
      </c>
      <c r="B15" s="106" t="s">
        <v>219</v>
      </c>
      <c r="C15" s="104">
        <f t="shared" si="0"/>
        <v>26</v>
      </c>
      <c r="D15" s="54">
        <v>26</v>
      </c>
      <c r="E15" s="104"/>
    </row>
    <row r="16" spans="1:5">
      <c r="A16" s="105">
        <v>30113</v>
      </c>
      <c r="B16" s="106" t="s">
        <v>220</v>
      </c>
      <c r="C16" s="104">
        <f t="shared" si="0"/>
        <v>175</v>
      </c>
      <c r="D16" s="54">
        <v>175</v>
      </c>
      <c r="E16" s="104"/>
    </row>
    <row r="17" spans="1:5">
      <c r="A17" s="105">
        <v>30114</v>
      </c>
      <c r="B17" s="106" t="s">
        <v>221</v>
      </c>
      <c r="C17" s="104">
        <f t="shared" si="0"/>
        <v>0</v>
      </c>
      <c r="D17" s="104"/>
      <c r="E17" s="104"/>
    </row>
    <row r="18" spans="1:5">
      <c r="A18" s="105">
        <v>30199</v>
      </c>
      <c r="B18" s="106" t="s">
        <v>222</v>
      </c>
      <c r="C18" s="104">
        <f t="shared" si="0"/>
        <v>20</v>
      </c>
      <c r="D18" s="54">
        <v>20</v>
      </c>
      <c r="E18" s="104"/>
    </row>
    <row r="19" spans="1:5">
      <c r="A19" s="102">
        <v>302</v>
      </c>
      <c r="B19" s="103" t="s">
        <v>223</v>
      </c>
      <c r="C19" s="104">
        <f t="shared" si="0"/>
        <v>694</v>
      </c>
      <c r="D19" s="104">
        <f>SUM(D20:D46)</f>
        <v>0</v>
      </c>
      <c r="E19" s="104">
        <f>SUM(E20:E46)</f>
        <v>694</v>
      </c>
    </row>
    <row r="20" spans="1:5">
      <c r="A20" s="105">
        <v>30201</v>
      </c>
      <c r="B20" s="106" t="s">
        <v>224</v>
      </c>
      <c r="C20" s="104">
        <f t="shared" si="0"/>
        <v>28</v>
      </c>
      <c r="D20" s="104"/>
      <c r="E20" s="104">
        <v>28</v>
      </c>
    </row>
    <row r="21" spans="1:5">
      <c r="A21" s="105">
        <v>30202</v>
      </c>
      <c r="B21" s="106" t="s">
        <v>225</v>
      </c>
      <c r="C21" s="104">
        <f t="shared" si="0"/>
        <v>46</v>
      </c>
      <c r="D21" s="104"/>
      <c r="E21" s="104">
        <v>46</v>
      </c>
    </row>
    <row r="22" spans="1:5">
      <c r="A22" s="105">
        <v>30203</v>
      </c>
      <c r="B22" s="106" t="s">
        <v>226</v>
      </c>
      <c r="C22" s="104">
        <f t="shared" si="0"/>
        <v>0</v>
      </c>
      <c r="D22" s="104"/>
      <c r="E22" s="104"/>
    </row>
    <row r="23" spans="1:5">
      <c r="A23" s="105">
        <v>30204</v>
      </c>
      <c r="B23" s="106" t="s">
        <v>227</v>
      </c>
      <c r="C23" s="104">
        <f t="shared" si="0"/>
        <v>0</v>
      </c>
      <c r="D23" s="104"/>
      <c r="E23" s="104"/>
    </row>
    <row r="24" spans="1:5">
      <c r="A24" s="105">
        <v>30205</v>
      </c>
      <c r="B24" s="106" t="s">
        <v>228</v>
      </c>
      <c r="C24" s="104">
        <f t="shared" si="0"/>
        <v>40</v>
      </c>
      <c r="D24" s="104"/>
      <c r="E24" s="104">
        <v>40</v>
      </c>
    </row>
    <row r="25" spans="1:5">
      <c r="A25" s="105">
        <v>30206</v>
      </c>
      <c r="B25" s="106" t="s">
        <v>229</v>
      </c>
      <c r="C25" s="104">
        <f t="shared" si="0"/>
        <v>50</v>
      </c>
      <c r="D25" s="104"/>
      <c r="E25" s="104">
        <v>50</v>
      </c>
    </row>
    <row r="26" spans="1:5">
      <c r="A26" s="105">
        <v>30207</v>
      </c>
      <c r="B26" s="106" t="s">
        <v>230</v>
      </c>
      <c r="C26" s="104">
        <f t="shared" si="0"/>
        <v>17</v>
      </c>
      <c r="D26" s="104"/>
      <c r="E26" s="104">
        <v>17</v>
      </c>
    </row>
    <row r="27" spans="1:5">
      <c r="A27" s="105">
        <v>30208</v>
      </c>
      <c r="B27" s="106" t="s">
        <v>231</v>
      </c>
      <c r="C27" s="104">
        <f t="shared" si="0"/>
        <v>0</v>
      </c>
      <c r="D27" s="104"/>
      <c r="E27" s="104"/>
    </row>
    <row r="28" spans="1:5">
      <c r="A28" s="105">
        <v>30209</v>
      </c>
      <c r="B28" s="106" t="s">
        <v>232</v>
      </c>
      <c r="C28" s="104">
        <f t="shared" si="0"/>
        <v>27</v>
      </c>
      <c r="D28" s="104"/>
      <c r="E28" s="104">
        <v>27</v>
      </c>
    </row>
    <row r="29" spans="1:5">
      <c r="A29" s="105">
        <v>30211</v>
      </c>
      <c r="B29" s="106" t="s">
        <v>233</v>
      </c>
      <c r="C29" s="104">
        <f t="shared" si="0"/>
        <v>49</v>
      </c>
      <c r="D29" s="104"/>
      <c r="E29" s="104">
        <v>49</v>
      </c>
    </row>
    <row r="30" spans="1:5">
      <c r="A30" s="105">
        <v>30212</v>
      </c>
      <c r="B30" s="106" t="s">
        <v>234</v>
      </c>
      <c r="C30" s="104">
        <f t="shared" si="0"/>
        <v>0</v>
      </c>
      <c r="D30" s="104"/>
      <c r="E30" s="104"/>
    </row>
    <row r="31" spans="1:5">
      <c r="A31" s="105">
        <v>30213</v>
      </c>
      <c r="B31" s="106" t="s">
        <v>235</v>
      </c>
      <c r="C31" s="104">
        <f t="shared" si="0"/>
        <v>98</v>
      </c>
      <c r="D31" s="104"/>
      <c r="E31" s="104">
        <v>98</v>
      </c>
    </row>
    <row r="32" spans="1:5">
      <c r="A32" s="105">
        <v>30214</v>
      </c>
      <c r="B32" s="106" t="s">
        <v>236</v>
      </c>
      <c r="C32" s="104">
        <f t="shared" si="0"/>
        <v>0</v>
      </c>
      <c r="D32" s="104"/>
      <c r="E32" s="104"/>
    </row>
    <row r="33" spans="1:5">
      <c r="A33" s="105">
        <v>30215</v>
      </c>
      <c r="B33" s="106" t="s">
        <v>237</v>
      </c>
      <c r="C33" s="104">
        <f t="shared" si="0"/>
        <v>5</v>
      </c>
      <c r="D33" s="104"/>
      <c r="E33" s="104">
        <v>5</v>
      </c>
    </row>
    <row r="34" spans="1:5">
      <c r="A34" s="105">
        <v>30216</v>
      </c>
      <c r="B34" s="106" t="s">
        <v>238</v>
      </c>
      <c r="C34" s="104">
        <f t="shared" si="0"/>
        <v>56</v>
      </c>
      <c r="D34" s="104"/>
      <c r="E34" s="104">
        <v>56</v>
      </c>
    </row>
    <row r="35" spans="1:5">
      <c r="A35" s="105">
        <v>30217</v>
      </c>
      <c r="B35" s="106" t="s">
        <v>239</v>
      </c>
      <c r="C35" s="104">
        <f t="shared" si="0"/>
        <v>3</v>
      </c>
      <c r="D35" s="104"/>
      <c r="E35" s="104">
        <v>3</v>
      </c>
    </row>
    <row r="36" spans="1:5">
      <c r="A36" s="105">
        <v>30218</v>
      </c>
      <c r="B36" s="106" t="s">
        <v>240</v>
      </c>
      <c r="C36" s="104">
        <f t="shared" si="0"/>
        <v>0</v>
      </c>
      <c r="D36" s="104"/>
      <c r="E36" s="104"/>
    </row>
    <row r="37" spans="1:5">
      <c r="A37" s="105">
        <v>30224</v>
      </c>
      <c r="B37" s="106" t="s">
        <v>241</v>
      </c>
      <c r="C37" s="104">
        <f t="shared" si="0"/>
        <v>0</v>
      </c>
      <c r="D37" s="104"/>
      <c r="E37" s="104"/>
    </row>
    <row r="38" spans="1:5">
      <c r="A38" s="105">
        <v>30225</v>
      </c>
      <c r="B38" s="106" t="s">
        <v>242</v>
      </c>
      <c r="C38" s="104">
        <f t="shared" si="0"/>
        <v>0</v>
      </c>
      <c r="D38" s="104"/>
      <c r="E38" s="104"/>
    </row>
    <row r="39" spans="1:5">
      <c r="A39" s="105">
        <v>30226</v>
      </c>
      <c r="B39" s="106" t="s">
        <v>243</v>
      </c>
      <c r="C39" s="104">
        <f t="shared" si="0"/>
        <v>0</v>
      </c>
      <c r="D39" s="104"/>
      <c r="E39" s="104"/>
    </row>
    <row r="40" spans="1:5">
      <c r="A40" s="105">
        <v>30227</v>
      </c>
      <c r="B40" s="106" t="s">
        <v>244</v>
      </c>
      <c r="C40" s="104">
        <f t="shared" si="0"/>
        <v>0</v>
      </c>
      <c r="D40" s="104"/>
      <c r="E40" s="104"/>
    </row>
    <row r="41" spans="1:5">
      <c r="A41" s="105">
        <v>30228</v>
      </c>
      <c r="B41" s="106" t="s">
        <v>245</v>
      </c>
      <c r="C41" s="104">
        <f t="shared" si="0"/>
        <v>68</v>
      </c>
      <c r="D41" s="104"/>
      <c r="E41" s="104">
        <v>68</v>
      </c>
    </row>
    <row r="42" spans="1:5">
      <c r="A42" s="105">
        <v>30229</v>
      </c>
      <c r="B42" s="106" t="s">
        <v>246</v>
      </c>
      <c r="C42" s="104">
        <f t="shared" si="0"/>
        <v>0</v>
      </c>
      <c r="D42" s="104"/>
      <c r="E42" s="104"/>
    </row>
    <row r="43" spans="1:5">
      <c r="A43" s="105">
        <v>30231</v>
      </c>
      <c r="B43" s="106" t="s">
        <v>247</v>
      </c>
      <c r="C43" s="104">
        <f t="shared" si="0"/>
        <v>0</v>
      </c>
      <c r="D43" s="104"/>
      <c r="E43" s="104"/>
    </row>
    <row r="44" spans="1:5">
      <c r="A44" s="105">
        <v>30239</v>
      </c>
      <c r="B44" s="106" t="s">
        <v>248</v>
      </c>
      <c r="C44" s="104">
        <f t="shared" si="0"/>
        <v>4</v>
      </c>
      <c r="D44" s="104"/>
      <c r="E44" s="104">
        <v>4</v>
      </c>
    </row>
    <row r="45" spans="1:5">
      <c r="A45" s="105">
        <v>30240</v>
      </c>
      <c r="B45" s="106" t="s">
        <v>249</v>
      </c>
      <c r="C45" s="104">
        <f t="shared" si="0"/>
        <v>0</v>
      </c>
      <c r="D45" s="104"/>
      <c r="E45" s="104"/>
    </row>
    <row r="46" spans="1:5">
      <c r="A46" s="105">
        <v>30299</v>
      </c>
      <c r="B46" s="106" t="s">
        <v>250</v>
      </c>
      <c r="C46" s="104">
        <f t="shared" si="0"/>
        <v>203</v>
      </c>
      <c r="D46" s="104"/>
      <c r="E46" s="104">
        <v>203</v>
      </c>
    </row>
    <row r="47" spans="1:5">
      <c r="A47" s="102">
        <v>303</v>
      </c>
      <c r="B47" s="103" t="s">
        <v>179</v>
      </c>
      <c r="C47" s="104">
        <f t="shared" si="0"/>
        <v>368</v>
      </c>
      <c r="D47" s="104">
        <f>SUM(D48:D59)</f>
        <v>368</v>
      </c>
      <c r="E47" s="104">
        <f>SUM(E48:E59)</f>
        <v>0</v>
      </c>
    </row>
    <row r="48" spans="1:5">
      <c r="A48" s="105">
        <v>30301</v>
      </c>
      <c r="B48" s="106" t="s">
        <v>251</v>
      </c>
      <c r="C48" s="104">
        <f t="shared" si="0"/>
        <v>0</v>
      </c>
      <c r="D48" s="104"/>
      <c r="E48" s="104"/>
    </row>
    <row r="49" spans="1:5">
      <c r="A49" s="105">
        <v>30302</v>
      </c>
      <c r="B49" s="106" t="s">
        <v>252</v>
      </c>
      <c r="C49" s="104">
        <f t="shared" si="0"/>
        <v>108</v>
      </c>
      <c r="D49" s="104">
        <v>108</v>
      </c>
      <c r="E49" s="104"/>
    </row>
    <row r="50" spans="1:5">
      <c r="A50" s="105">
        <v>30303</v>
      </c>
      <c r="B50" s="106" t="s">
        <v>253</v>
      </c>
      <c r="C50" s="104">
        <f t="shared" si="0"/>
        <v>0</v>
      </c>
      <c r="D50" s="104"/>
      <c r="E50" s="104"/>
    </row>
    <row r="51" spans="1:5">
      <c r="A51" s="105">
        <v>30304</v>
      </c>
      <c r="B51" s="106" t="s">
        <v>254</v>
      </c>
      <c r="C51" s="104">
        <f t="shared" si="0"/>
        <v>0</v>
      </c>
      <c r="D51" s="104"/>
      <c r="E51" s="104"/>
    </row>
    <row r="52" spans="1:5">
      <c r="A52" s="105">
        <v>30305</v>
      </c>
      <c r="B52" s="106" t="s">
        <v>255</v>
      </c>
      <c r="C52" s="104">
        <f t="shared" si="0"/>
        <v>58</v>
      </c>
      <c r="D52" s="104">
        <v>58</v>
      </c>
      <c r="E52" s="104"/>
    </row>
    <row r="53" spans="1:5">
      <c r="A53" s="105">
        <v>30306</v>
      </c>
      <c r="B53" s="106" t="s">
        <v>256</v>
      </c>
      <c r="C53" s="104">
        <f t="shared" si="0"/>
        <v>0</v>
      </c>
      <c r="D53" s="104"/>
      <c r="E53" s="104"/>
    </row>
    <row r="54" spans="1:5">
      <c r="A54" s="105">
        <v>30307</v>
      </c>
      <c r="B54" s="106" t="s">
        <v>257</v>
      </c>
      <c r="C54" s="104">
        <f t="shared" si="0"/>
        <v>18</v>
      </c>
      <c r="D54" s="104">
        <v>18</v>
      </c>
      <c r="E54" s="104"/>
    </row>
    <row r="55" spans="1:5">
      <c r="A55" s="105">
        <v>30308</v>
      </c>
      <c r="B55" s="106" t="s">
        <v>258</v>
      </c>
      <c r="C55" s="104">
        <f t="shared" si="0"/>
        <v>168</v>
      </c>
      <c r="D55" s="104">
        <v>168</v>
      </c>
      <c r="E55" s="104"/>
    </row>
    <row r="56" spans="1:5">
      <c r="A56" s="105">
        <v>30309</v>
      </c>
      <c r="B56" s="106" t="s">
        <v>259</v>
      </c>
      <c r="C56" s="104">
        <f t="shared" si="0"/>
        <v>0</v>
      </c>
      <c r="D56" s="104"/>
      <c r="E56" s="104"/>
    </row>
    <row r="57" spans="1:5">
      <c r="A57" s="105">
        <v>30310</v>
      </c>
      <c r="B57" s="106" t="s">
        <v>260</v>
      </c>
      <c r="C57" s="104">
        <f t="shared" si="0"/>
        <v>0</v>
      </c>
      <c r="D57" s="104"/>
      <c r="E57" s="104"/>
    </row>
    <row r="58" spans="1:5">
      <c r="A58" s="105">
        <v>30311</v>
      </c>
      <c r="B58" s="106" t="s">
        <v>261</v>
      </c>
      <c r="C58" s="104">
        <f t="shared" si="0"/>
        <v>0</v>
      </c>
      <c r="D58" s="104"/>
      <c r="E58" s="104"/>
    </row>
    <row r="59" spans="1:5">
      <c r="A59" s="105">
        <v>30399</v>
      </c>
      <c r="B59" s="106" t="s">
        <v>262</v>
      </c>
      <c r="C59" s="104">
        <f t="shared" si="0"/>
        <v>16</v>
      </c>
      <c r="D59" s="104">
        <v>16</v>
      </c>
      <c r="E59" s="104"/>
    </row>
    <row r="60" spans="1:5">
      <c r="A60" s="102">
        <v>307</v>
      </c>
      <c r="B60" s="103" t="s">
        <v>181</v>
      </c>
      <c r="C60" s="104">
        <f t="shared" si="0"/>
        <v>0</v>
      </c>
      <c r="D60" s="104">
        <f>SUM(D61:D62)</f>
        <v>0</v>
      </c>
      <c r="E60" s="104">
        <f>SUM(E61:E62)</f>
        <v>0</v>
      </c>
    </row>
    <row r="61" spans="1:5">
      <c r="A61" s="105">
        <v>30701</v>
      </c>
      <c r="B61" s="106" t="s">
        <v>263</v>
      </c>
      <c r="C61" s="104">
        <f t="shared" si="0"/>
        <v>0</v>
      </c>
      <c r="D61" s="104"/>
      <c r="E61" s="104"/>
    </row>
    <row r="62" spans="1:5">
      <c r="A62" s="105">
        <v>30702</v>
      </c>
      <c r="B62" s="106" t="s">
        <v>264</v>
      </c>
      <c r="C62" s="104">
        <f t="shared" si="0"/>
        <v>0</v>
      </c>
      <c r="D62" s="104"/>
      <c r="E62" s="104"/>
    </row>
    <row r="63" spans="1:5">
      <c r="A63" s="102">
        <v>310</v>
      </c>
      <c r="B63" s="103" t="s">
        <v>193</v>
      </c>
      <c r="C63" s="104">
        <f t="shared" si="0"/>
        <v>0</v>
      </c>
      <c r="D63" s="104">
        <f>SUM(D64:D79)</f>
        <v>0</v>
      </c>
      <c r="E63" s="104">
        <f>SUM(E64:E79)</f>
        <v>0</v>
      </c>
    </row>
    <row r="64" spans="1:5">
      <c r="A64" s="105">
        <v>31001</v>
      </c>
      <c r="B64" s="106" t="s">
        <v>265</v>
      </c>
      <c r="C64" s="104">
        <f t="shared" si="0"/>
        <v>0</v>
      </c>
      <c r="D64" s="104"/>
      <c r="E64" s="104"/>
    </row>
    <row r="65" spans="1:5">
      <c r="A65" s="105">
        <v>31002</v>
      </c>
      <c r="B65" s="106" t="s">
        <v>266</v>
      </c>
      <c r="C65" s="104">
        <f t="shared" si="0"/>
        <v>0</v>
      </c>
      <c r="D65" s="104"/>
      <c r="E65" s="104"/>
    </row>
    <row r="66" spans="1:5">
      <c r="A66" s="105">
        <v>31003</v>
      </c>
      <c r="B66" s="106" t="s">
        <v>267</v>
      </c>
      <c r="C66" s="104">
        <f t="shared" si="0"/>
        <v>0</v>
      </c>
      <c r="D66" s="104"/>
      <c r="E66" s="104"/>
    </row>
    <row r="67" spans="1:5">
      <c r="A67" s="105">
        <v>31005</v>
      </c>
      <c r="B67" s="106" t="s">
        <v>268</v>
      </c>
      <c r="C67" s="104">
        <f t="shared" si="0"/>
        <v>0</v>
      </c>
      <c r="D67" s="104"/>
      <c r="E67" s="104"/>
    </row>
    <row r="68" spans="1:5">
      <c r="A68" s="105">
        <v>31006</v>
      </c>
      <c r="B68" s="106" t="s">
        <v>269</v>
      </c>
      <c r="C68" s="104">
        <f t="shared" si="0"/>
        <v>0</v>
      </c>
      <c r="D68" s="104"/>
      <c r="E68" s="104"/>
    </row>
    <row r="69" spans="1:5">
      <c r="A69" s="105">
        <v>31007</v>
      </c>
      <c r="B69" s="106" t="s">
        <v>270</v>
      </c>
      <c r="C69" s="104">
        <f t="shared" ref="C69:C84" si="1">D69+E69</f>
        <v>0</v>
      </c>
      <c r="D69" s="104"/>
      <c r="E69" s="104"/>
    </row>
    <row r="70" spans="1:5">
      <c r="A70" s="105">
        <v>31008</v>
      </c>
      <c r="B70" s="106" t="s">
        <v>271</v>
      </c>
      <c r="C70" s="104">
        <f t="shared" si="1"/>
        <v>0</v>
      </c>
      <c r="D70" s="104"/>
      <c r="E70" s="104"/>
    </row>
    <row r="71" spans="1:5">
      <c r="A71" s="105">
        <v>31009</v>
      </c>
      <c r="B71" s="106" t="s">
        <v>272</v>
      </c>
      <c r="C71" s="104">
        <f t="shared" si="1"/>
        <v>0</v>
      </c>
      <c r="D71" s="104"/>
      <c r="E71" s="104"/>
    </row>
    <row r="72" spans="1:5">
      <c r="A72" s="105">
        <v>31010</v>
      </c>
      <c r="B72" s="106" t="s">
        <v>273</v>
      </c>
      <c r="C72" s="104">
        <f t="shared" si="1"/>
        <v>0</v>
      </c>
      <c r="D72" s="104"/>
      <c r="E72" s="104"/>
    </row>
    <row r="73" spans="1:5">
      <c r="A73" s="105">
        <v>31011</v>
      </c>
      <c r="B73" s="106" t="s">
        <v>274</v>
      </c>
      <c r="C73" s="104">
        <f t="shared" si="1"/>
        <v>0</v>
      </c>
      <c r="D73" s="104"/>
      <c r="E73" s="104"/>
    </row>
    <row r="74" spans="1:5">
      <c r="A74" s="105">
        <v>31012</v>
      </c>
      <c r="B74" s="106" t="s">
        <v>275</v>
      </c>
      <c r="C74" s="104">
        <f t="shared" si="1"/>
        <v>0</v>
      </c>
      <c r="D74" s="104"/>
      <c r="E74" s="104"/>
    </row>
    <row r="75" spans="1:5">
      <c r="A75" s="105">
        <v>31013</v>
      </c>
      <c r="B75" s="106" t="s">
        <v>276</v>
      </c>
      <c r="C75" s="104">
        <f t="shared" si="1"/>
        <v>0</v>
      </c>
      <c r="D75" s="104"/>
      <c r="E75" s="104"/>
    </row>
    <row r="76" spans="1:5">
      <c r="A76" s="105">
        <v>31019</v>
      </c>
      <c r="B76" s="106" t="s">
        <v>277</v>
      </c>
      <c r="C76" s="104">
        <f t="shared" si="1"/>
        <v>0</v>
      </c>
      <c r="D76" s="104"/>
      <c r="E76" s="104"/>
    </row>
    <row r="77" spans="1:5">
      <c r="A77" s="105">
        <v>31021</v>
      </c>
      <c r="B77" s="106" t="s">
        <v>278</v>
      </c>
      <c r="C77" s="104">
        <f t="shared" si="1"/>
        <v>0</v>
      </c>
      <c r="D77" s="104"/>
      <c r="E77" s="104"/>
    </row>
    <row r="78" spans="1:5">
      <c r="A78" s="105">
        <v>31022</v>
      </c>
      <c r="B78" s="106" t="s">
        <v>279</v>
      </c>
      <c r="C78" s="104">
        <f t="shared" si="1"/>
        <v>0</v>
      </c>
      <c r="D78" s="104"/>
      <c r="E78" s="104"/>
    </row>
    <row r="79" spans="1:5">
      <c r="A79" s="105">
        <v>31099</v>
      </c>
      <c r="B79" s="106" t="s">
        <v>280</v>
      </c>
      <c r="C79" s="104">
        <f t="shared" si="1"/>
        <v>0</v>
      </c>
      <c r="D79" s="104"/>
      <c r="E79" s="104"/>
    </row>
    <row r="80" spans="1:5">
      <c r="A80" s="102">
        <v>399</v>
      </c>
      <c r="B80" s="103" t="s">
        <v>184</v>
      </c>
      <c r="C80" s="104">
        <f t="shared" si="1"/>
        <v>0</v>
      </c>
      <c r="D80" s="104">
        <f>SUM(D81:D84)</f>
        <v>0</v>
      </c>
      <c r="E80" s="104">
        <f>SUM(E81:E84)</f>
        <v>0</v>
      </c>
    </row>
    <row r="81" spans="1:5">
      <c r="A81" s="105">
        <v>39906</v>
      </c>
      <c r="B81" s="106" t="s">
        <v>281</v>
      </c>
      <c r="C81" s="104">
        <f t="shared" si="1"/>
        <v>0</v>
      </c>
      <c r="D81" s="104"/>
      <c r="E81" s="104"/>
    </row>
    <row r="82" spans="1:5">
      <c r="A82" s="105">
        <v>39907</v>
      </c>
      <c r="B82" s="106" t="s">
        <v>282</v>
      </c>
      <c r="C82" s="104">
        <f t="shared" si="1"/>
        <v>0</v>
      </c>
      <c r="D82" s="104"/>
      <c r="E82" s="104"/>
    </row>
    <row r="83" spans="1:5">
      <c r="A83" s="105">
        <v>39908</v>
      </c>
      <c r="B83" s="106" t="s">
        <v>283</v>
      </c>
      <c r="C83" s="104">
        <f t="shared" si="1"/>
        <v>0</v>
      </c>
      <c r="D83" s="104"/>
      <c r="E83" s="104"/>
    </row>
    <row r="84" spans="1:5">
      <c r="A84" s="105">
        <v>39999</v>
      </c>
      <c r="B84" s="106" t="s">
        <v>284</v>
      </c>
      <c r="C84" s="104">
        <f t="shared" si="1"/>
        <v>0</v>
      </c>
      <c r="D84" s="104"/>
      <c r="E84" s="104"/>
    </row>
    <row r="85" s="94" customFormat="1" spans="1:5">
      <c r="A85" s="101" t="s">
        <v>132</v>
      </c>
      <c r="B85" s="101"/>
      <c r="C85" s="111">
        <f>C80+C63+C60+C47+C19+C5</f>
        <v>3559</v>
      </c>
      <c r="D85" s="112">
        <f>D80+D63+D60+D47+D19+D5</f>
        <v>2865</v>
      </c>
      <c r="E85" s="112">
        <f>E80+E63+E60+E47+E19+E5</f>
        <v>694</v>
      </c>
    </row>
  </sheetData>
  <mergeCells count="8">
    <mergeCell ref="A1:E1"/>
    <mergeCell ref="K2:L2"/>
    <mergeCell ref="A3:B3"/>
    <mergeCell ref="C3:E3"/>
    <mergeCell ref="F6:K6"/>
    <mergeCell ref="M6:P6"/>
    <mergeCell ref="A85:B85"/>
    <mergeCell ref="L6:L7"/>
  </mergeCells>
  <pageMargins left="0.7" right="0.7" top="0.75" bottom="0.75" header="0.3" footer="0.3"/>
  <pageSetup paperSize="9" orientation="portrait" horizontalDpi="200"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topLeftCell="A5" workbookViewId="0">
      <selection activeCell="A14" sqref="A14:N14"/>
    </sheetView>
  </sheetViews>
  <sheetFormatPr defaultColWidth="10" defaultRowHeight="16.8"/>
  <cols>
    <col min="1" max="1" width="4.33653846153846" customWidth="1"/>
    <col min="2" max="2" width="4.77884615384615" customWidth="1"/>
    <col min="3" max="3" width="5.33653846153846" customWidth="1"/>
    <col min="4" max="4" width="9.66346153846154" customWidth="1"/>
    <col min="5" max="5" width="21.2211538461538" customWidth="1"/>
    <col min="6" max="6" width="13.3365384615385" customWidth="1"/>
    <col min="7" max="7" width="12.4423076923077" customWidth="1"/>
    <col min="8" max="9" width="10.2211538461538" customWidth="1"/>
    <col min="10" max="10" width="9.10576923076923" customWidth="1"/>
    <col min="11" max="11" width="10.2211538461538" customWidth="1"/>
    <col min="12" max="12" width="12.4423076923077" customWidth="1"/>
    <col min="13" max="13" width="9.66346153846154" customWidth="1"/>
    <col min="14" max="14" width="9.89423076923077" customWidth="1"/>
    <col min="15" max="16" width="9.77884615384615" customWidth="1"/>
  </cols>
  <sheetData>
    <row r="1" ht="16.35" customHeight="1" spans="1:1">
      <c r="A1" s="34"/>
    </row>
    <row r="2" ht="44.85" customHeight="1" spans="1:14">
      <c r="A2" s="2" t="s">
        <v>13</v>
      </c>
      <c r="B2" s="2"/>
      <c r="C2" s="2"/>
      <c r="D2" s="2"/>
      <c r="E2" s="2"/>
      <c r="F2" s="2"/>
      <c r="G2" s="2"/>
      <c r="H2" s="2"/>
      <c r="I2" s="2"/>
      <c r="J2" s="2"/>
      <c r="K2" s="2"/>
      <c r="L2" s="2"/>
      <c r="M2" s="2"/>
      <c r="N2" s="2"/>
    </row>
    <row r="3" ht="22.35" customHeight="1" spans="1:14">
      <c r="A3" s="3" t="s">
        <v>28</v>
      </c>
      <c r="B3" s="3"/>
      <c r="C3" s="3"/>
      <c r="D3" s="3"/>
      <c r="E3" s="3"/>
      <c r="F3" s="3"/>
      <c r="G3" s="3"/>
      <c r="H3" s="3"/>
      <c r="I3" s="3"/>
      <c r="J3" s="3"/>
      <c r="K3" s="3"/>
      <c r="L3" s="3"/>
      <c r="M3" s="31" t="s">
        <v>29</v>
      </c>
      <c r="N3" s="31"/>
    </row>
    <row r="4" ht="42.15" customHeight="1" spans="1:14">
      <c r="A4" s="4" t="s">
        <v>151</v>
      </c>
      <c r="B4" s="4"/>
      <c r="C4" s="4"/>
      <c r="D4" s="4" t="s">
        <v>168</v>
      </c>
      <c r="E4" s="4" t="s">
        <v>169</v>
      </c>
      <c r="F4" s="4" t="s">
        <v>186</v>
      </c>
      <c r="G4" s="4" t="s">
        <v>171</v>
      </c>
      <c r="H4" s="4"/>
      <c r="I4" s="4"/>
      <c r="J4" s="4"/>
      <c r="K4" s="4"/>
      <c r="L4" s="4" t="s">
        <v>175</v>
      </c>
      <c r="M4" s="4"/>
      <c r="N4" s="4"/>
    </row>
    <row r="5" ht="39.6" customHeight="1" spans="1:14">
      <c r="A5" s="4" t="s">
        <v>159</v>
      </c>
      <c r="B5" s="4" t="s">
        <v>160</v>
      </c>
      <c r="C5" s="4" t="s">
        <v>161</v>
      </c>
      <c r="D5" s="4"/>
      <c r="E5" s="4"/>
      <c r="F5" s="4"/>
      <c r="G5" s="4" t="s">
        <v>132</v>
      </c>
      <c r="H5" s="4" t="s">
        <v>285</v>
      </c>
      <c r="I5" s="4" t="s">
        <v>286</v>
      </c>
      <c r="J5" s="4" t="s">
        <v>287</v>
      </c>
      <c r="K5" s="4" t="s">
        <v>288</v>
      </c>
      <c r="L5" s="4" t="s">
        <v>132</v>
      </c>
      <c r="M5" s="4" t="s">
        <v>187</v>
      </c>
      <c r="N5" s="4" t="s">
        <v>289</v>
      </c>
    </row>
    <row r="6" ht="22.95" customHeight="1" spans="1:14">
      <c r="A6" s="38"/>
      <c r="B6" s="38"/>
      <c r="C6" s="38"/>
      <c r="D6" s="38"/>
      <c r="E6" s="38" t="s">
        <v>132</v>
      </c>
      <c r="F6" s="83"/>
      <c r="G6" s="83"/>
      <c r="H6" s="83"/>
      <c r="I6" s="83"/>
      <c r="J6" s="83"/>
      <c r="K6" s="83"/>
      <c r="L6" s="83"/>
      <c r="M6" s="83"/>
      <c r="N6" s="83"/>
    </row>
    <row r="7" ht="22.95" customHeight="1" spans="1:14">
      <c r="A7" s="38"/>
      <c r="B7" s="38"/>
      <c r="C7" s="38"/>
      <c r="D7" s="55"/>
      <c r="E7" s="55"/>
      <c r="F7" s="83"/>
      <c r="G7" s="83"/>
      <c r="H7" s="83"/>
      <c r="I7" s="83"/>
      <c r="J7" s="83"/>
      <c r="K7" s="83"/>
      <c r="L7" s="83"/>
      <c r="M7" s="83"/>
      <c r="N7" s="83"/>
    </row>
    <row r="8" ht="22.95" customHeight="1" spans="1:14">
      <c r="A8" s="38"/>
      <c r="B8" s="38"/>
      <c r="C8" s="38"/>
      <c r="D8" s="60"/>
      <c r="E8" s="60"/>
      <c r="F8" s="83"/>
      <c r="G8" s="83"/>
      <c r="H8" s="83"/>
      <c r="I8" s="83"/>
      <c r="J8" s="83"/>
      <c r="K8" s="83"/>
      <c r="L8" s="83"/>
      <c r="M8" s="83"/>
      <c r="N8" s="83"/>
    </row>
    <row r="9" ht="22.95" customHeight="1" spans="1:14">
      <c r="A9" s="65"/>
      <c r="B9" s="65"/>
      <c r="C9" s="65"/>
      <c r="D9" s="61"/>
      <c r="E9" s="36"/>
      <c r="F9" s="37"/>
      <c r="G9" s="37"/>
      <c r="H9" s="62"/>
      <c r="I9" s="62"/>
      <c r="J9" s="62"/>
      <c r="K9" s="62"/>
      <c r="L9" s="37"/>
      <c r="M9" s="62"/>
      <c r="N9" s="62"/>
    </row>
    <row r="10" ht="22.95" customHeight="1" spans="1:14">
      <c r="A10" s="65"/>
      <c r="B10" s="65"/>
      <c r="C10" s="65"/>
      <c r="D10" s="61"/>
      <c r="E10" s="36"/>
      <c r="F10" s="37"/>
      <c r="G10" s="37"/>
      <c r="H10" s="62"/>
      <c r="I10" s="62"/>
      <c r="J10" s="62"/>
      <c r="K10" s="62"/>
      <c r="L10" s="37"/>
      <c r="M10" s="62"/>
      <c r="N10" s="62"/>
    </row>
    <row r="11" ht="22.95" customHeight="1" spans="1:14">
      <c r="A11" s="65"/>
      <c r="B11" s="65"/>
      <c r="C11" s="65"/>
      <c r="D11" s="61"/>
      <c r="E11" s="36"/>
      <c r="F11" s="37"/>
      <c r="G11" s="37"/>
      <c r="H11" s="62"/>
      <c r="I11" s="62"/>
      <c r="J11" s="62"/>
      <c r="K11" s="62"/>
      <c r="L11" s="37"/>
      <c r="M11" s="62"/>
      <c r="N11" s="62"/>
    </row>
    <row r="12" ht="22.95" customHeight="1" spans="1:14">
      <c r="A12" s="65"/>
      <c r="B12" s="65"/>
      <c r="C12" s="65"/>
      <c r="D12" s="61"/>
      <c r="E12" s="36"/>
      <c r="F12" s="37"/>
      <c r="G12" s="37"/>
      <c r="H12" s="62"/>
      <c r="I12" s="62"/>
      <c r="J12" s="62"/>
      <c r="K12" s="62"/>
      <c r="L12" s="37"/>
      <c r="M12" s="62"/>
      <c r="N12" s="62"/>
    </row>
    <row r="13" ht="22.95" customHeight="1" spans="1:14">
      <c r="A13" s="65"/>
      <c r="B13" s="65"/>
      <c r="C13" s="65"/>
      <c r="D13" s="61"/>
      <c r="E13" s="36"/>
      <c r="F13" s="37"/>
      <c r="G13" s="37"/>
      <c r="H13" s="62"/>
      <c r="I13" s="62"/>
      <c r="J13" s="62"/>
      <c r="K13" s="62"/>
      <c r="L13" s="37"/>
      <c r="M13" s="62"/>
      <c r="N13" s="62"/>
    </row>
    <row r="14" spans="1:14">
      <c r="A14" s="63" t="s">
        <v>185</v>
      </c>
      <c r="B14" s="92"/>
      <c r="C14" s="92"/>
      <c r="D14" s="92"/>
      <c r="E14" s="92"/>
      <c r="F14" s="92"/>
      <c r="G14" s="92"/>
      <c r="H14" s="92"/>
      <c r="I14" s="92"/>
      <c r="J14" s="92"/>
      <c r="K14" s="92"/>
      <c r="L14" s="92"/>
      <c r="M14" s="92"/>
      <c r="N14" s="92"/>
    </row>
  </sheetData>
  <mergeCells count="10">
    <mergeCell ref="A2:N2"/>
    <mergeCell ref="A3:L3"/>
    <mergeCell ref="M3:N3"/>
    <mergeCell ref="A4:C4"/>
    <mergeCell ref="G4:K4"/>
    <mergeCell ref="L4:N4"/>
    <mergeCell ref="A14:N1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3"/>
  <sheetViews>
    <sheetView topLeftCell="E2" workbookViewId="0">
      <selection activeCell="M5" sqref="L4:V6"/>
    </sheetView>
  </sheetViews>
  <sheetFormatPr defaultColWidth="10" defaultRowHeight="16.8"/>
  <cols>
    <col min="1" max="1" width="5" customWidth="1"/>
    <col min="2" max="2" width="5.10576923076923" customWidth="1"/>
    <col min="3" max="3" width="5.77884615384615" customWidth="1"/>
    <col min="4" max="4" width="8" customWidth="1"/>
    <col min="5" max="5" width="20.1057692307692" customWidth="1"/>
    <col min="6" max="6" width="14" customWidth="1"/>
    <col min="7" max="22" width="7.77884615384615" customWidth="1"/>
    <col min="23" max="24" width="9.77884615384615" customWidth="1"/>
  </cols>
  <sheetData>
    <row r="1" ht="16.35" customHeight="1" spans="1:1">
      <c r="A1" s="34"/>
    </row>
    <row r="2" ht="50.1" customHeight="1" spans="1:22">
      <c r="A2" s="35" t="s">
        <v>14</v>
      </c>
      <c r="B2" s="35"/>
      <c r="C2" s="35"/>
      <c r="D2" s="35"/>
      <c r="E2" s="35"/>
      <c r="F2" s="35"/>
      <c r="G2" s="35"/>
      <c r="H2" s="35"/>
      <c r="I2" s="35"/>
      <c r="J2" s="35"/>
      <c r="K2" s="35"/>
      <c r="L2" s="35"/>
      <c r="M2" s="35"/>
      <c r="N2" s="35"/>
      <c r="O2" s="35"/>
      <c r="P2" s="35"/>
      <c r="Q2" s="35"/>
      <c r="R2" s="35"/>
      <c r="S2" s="35"/>
      <c r="T2" s="35"/>
      <c r="U2" s="35"/>
      <c r="V2" s="35"/>
    </row>
    <row r="3" ht="24.15" customHeight="1" spans="1:22">
      <c r="A3" s="50" t="s">
        <v>28</v>
      </c>
      <c r="B3" s="50"/>
      <c r="C3" s="50"/>
      <c r="D3" s="50"/>
      <c r="E3" s="50"/>
      <c r="F3" s="50"/>
      <c r="G3" s="50"/>
      <c r="H3" s="50"/>
      <c r="I3" s="50"/>
      <c r="J3" s="50"/>
      <c r="K3" s="50"/>
      <c r="L3" s="50"/>
      <c r="M3" s="50"/>
      <c r="N3" s="50"/>
      <c r="O3" s="50"/>
      <c r="P3" s="50"/>
      <c r="Q3" s="50"/>
      <c r="R3" s="50"/>
      <c r="S3" s="50"/>
      <c r="T3" s="50"/>
      <c r="U3" s="31" t="s">
        <v>29</v>
      </c>
      <c r="V3" s="31"/>
    </row>
    <row r="4" ht="26.7" customHeight="1" spans="1:22">
      <c r="A4" s="4" t="s">
        <v>151</v>
      </c>
      <c r="B4" s="4"/>
      <c r="C4" s="4"/>
      <c r="D4" s="4" t="s">
        <v>168</v>
      </c>
      <c r="E4" s="4" t="s">
        <v>169</v>
      </c>
      <c r="F4" s="4" t="s">
        <v>186</v>
      </c>
      <c r="G4" s="4" t="s">
        <v>290</v>
      </c>
      <c r="H4" s="4"/>
      <c r="I4" s="4"/>
      <c r="J4" s="4"/>
      <c r="K4" s="4"/>
      <c r="L4" s="4" t="s">
        <v>291</v>
      </c>
      <c r="M4" s="4"/>
      <c r="N4" s="4"/>
      <c r="O4" s="4"/>
      <c r="P4" s="4"/>
      <c r="Q4" s="4"/>
      <c r="R4" s="4" t="s">
        <v>287</v>
      </c>
      <c r="S4" s="4" t="s">
        <v>292</v>
      </c>
      <c r="T4" s="4"/>
      <c r="U4" s="4"/>
      <c r="V4" s="4"/>
    </row>
    <row r="5" ht="56.1" customHeight="1" spans="1:22">
      <c r="A5" s="4" t="s">
        <v>159</v>
      </c>
      <c r="B5" s="4" t="s">
        <v>160</v>
      </c>
      <c r="C5" s="4" t="s">
        <v>161</v>
      </c>
      <c r="D5" s="4"/>
      <c r="E5" s="4"/>
      <c r="F5" s="4"/>
      <c r="G5" s="4" t="s">
        <v>132</v>
      </c>
      <c r="H5" s="4" t="s">
        <v>293</v>
      </c>
      <c r="I5" s="4" t="s">
        <v>294</v>
      </c>
      <c r="J5" s="4" t="s">
        <v>295</v>
      </c>
      <c r="K5" s="4" t="s">
        <v>296</v>
      </c>
      <c r="L5" s="4" t="s">
        <v>132</v>
      </c>
      <c r="M5" s="4" t="s">
        <v>297</v>
      </c>
      <c r="N5" s="4" t="s">
        <v>298</v>
      </c>
      <c r="O5" s="4" t="s">
        <v>299</v>
      </c>
      <c r="P5" s="4" t="s">
        <v>300</v>
      </c>
      <c r="Q5" s="4" t="s">
        <v>301</v>
      </c>
      <c r="R5" s="4"/>
      <c r="S5" s="4" t="s">
        <v>132</v>
      </c>
      <c r="T5" s="4" t="s">
        <v>302</v>
      </c>
      <c r="U5" s="4" t="s">
        <v>303</v>
      </c>
      <c r="V5" s="4" t="s">
        <v>288</v>
      </c>
    </row>
    <row r="6" ht="22.95" customHeight="1" spans="1:22">
      <c r="A6" s="84"/>
      <c r="B6" s="85"/>
      <c r="C6" s="85"/>
      <c r="D6" s="86" t="s">
        <v>132</v>
      </c>
      <c r="E6" s="87"/>
      <c r="F6" s="54">
        <v>2497</v>
      </c>
      <c r="G6" s="54">
        <v>1819</v>
      </c>
      <c r="H6" s="54">
        <v>1094</v>
      </c>
      <c r="I6" s="54"/>
      <c r="J6" s="54"/>
      <c r="K6" s="54">
        <v>725</v>
      </c>
      <c r="L6" s="54">
        <v>483</v>
      </c>
      <c r="M6" s="54">
        <v>231</v>
      </c>
      <c r="N6" s="54">
        <v>116</v>
      </c>
      <c r="O6" s="54">
        <v>110</v>
      </c>
      <c r="P6" s="54"/>
      <c r="Q6" s="54">
        <v>26</v>
      </c>
      <c r="R6" s="54">
        <v>175</v>
      </c>
      <c r="S6" s="54">
        <v>20</v>
      </c>
      <c r="T6" s="54"/>
      <c r="U6" s="54"/>
      <c r="V6" s="54">
        <v>20</v>
      </c>
    </row>
    <row r="7" ht="22.95" customHeight="1" spans="1:22">
      <c r="A7" s="84"/>
      <c r="B7" s="85"/>
      <c r="C7" s="85"/>
      <c r="D7" s="86">
        <v>408</v>
      </c>
      <c r="E7" s="87" t="s">
        <v>162</v>
      </c>
      <c r="F7" s="54">
        <v>2497</v>
      </c>
      <c r="G7" s="54">
        <v>1819</v>
      </c>
      <c r="H7" s="54">
        <v>1094</v>
      </c>
      <c r="I7" s="54"/>
      <c r="J7" s="54"/>
      <c r="K7" s="54">
        <v>725</v>
      </c>
      <c r="L7" s="54">
        <v>483</v>
      </c>
      <c r="M7" s="54">
        <v>231</v>
      </c>
      <c r="N7" s="54">
        <v>116</v>
      </c>
      <c r="O7" s="54">
        <v>110</v>
      </c>
      <c r="P7" s="54"/>
      <c r="Q7" s="54">
        <v>26</v>
      </c>
      <c r="R7" s="54">
        <v>175</v>
      </c>
      <c r="S7" s="54">
        <v>20</v>
      </c>
      <c r="T7" s="54"/>
      <c r="U7" s="54"/>
      <c r="V7" s="54">
        <v>20</v>
      </c>
    </row>
    <row r="8" ht="22.95" customHeight="1" spans="1:22">
      <c r="A8" s="84"/>
      <c r="B8" s="85"/>
      <c r="C8" s="85"/>
      <c r="D8" s="87">
        <v>408007</v>
      </c>
      <c r="E8" s="87" t="s">
        <v>150</v>
      </c>
      <c r="F8" s="54">
        <v>2497</v>
      </c>
      <c r="G8" s="54">
        <v>1819</v>
      </c>
      <c r="H8" s="54">
        <v>1094</v>
      </c>
      <c r="I8" s="54"/>
      <c r="J8" s="54"/>
      <c r="K8" s="54">
        <v>725</v>
      </c>
      <c r="L8" s="54">
        <v>483</v>
      </c>
      <c r="M8" s="54">
        <v>231</v>
      </c>
      <c r="N8" s="54">
        <v>116</v>
      </c>
      <c r="O8" s="54">
        <v>110</v>
      </c>
      <c r="P8" s="54"/>
      <c r="Q8" s="54">
        <v>26</v>
      </c>
      <c r="R8" s="54">
        <v>175</v>
      </c>
      <c r="S8" s="54">
        <v>20</v>
      </c>
      <c r="T8" s="54"/>
      <c r="U8" s="54"/>
      <c r="V8" s="54">
        <v>20</v>
      </c>
    </row>
    <row r="9" ht="22.95" customHeight="1" spans="1:22">
      <c r="A9" s="88">
        <v>205</v>
      </c>
      <c r="B9" s="89" t="s">
        <v>164</v>
      </c>
      <c r="C9" s="89" t="s">
        <v>166</v>
      </c>
      <c r="D9" s="90">
        <v>2050302</v>
      </c>
      <c r="E9" s="91" t="s">
        <v>167</v>
      </c>
      <c r="F9" s="54">
        <v>2497</v>
      </c>
      <c r="G9" s="54">
        <v>1819</v>
      </c>
      <c r="H9" s="54">
        <v>1094</v>
      </c>
      <c r="I9" s="54"/>
      <c r="J9" s="54"/>
      <c r="K9" s="54">
        <v>725</v>
      </c>
      <c r="L9" s="54">
        <v>483</v>
      </c>
      <c r="M9" s="54">
        <v>231</v>
      </c>
      <c r="N9" s="54">
        <v>116</v>
      </c>
      <c r="O9" s="54">
        <v>110</v>
      </c>
      <c r="P9" s="54"/>
      <c r="Q9" s="54">
        <v>26</v>
      </c>
      <c r="R9" s="54">
        <v>175</v>
      </c>
      <c r="S9" s="54">
        <v>20</v>
      </c>
      <c r="T9" s="54"/>
      <c r="U9" s="54"/>
      <c r="V9" s="54">
        <v>20</v>
      </c>
    </row>
    <row r="10" ht="22.95" customHeight="1" spans="1:22">
      <c r="A10" s="65"/>
      <c r="B10" s="65"/>
      <c r="C10" s="65"/>
      <c r="D10" s="61"/>
      <c r="E10" s="36"/>
      <c r="F10" s="37"/>
      <c r="G10" s="62"/>
      <c r="H10" s="62"/>
      <c r="I10" s="62"/>
      <c r="J10" s="62"/>
      <c r="K10" s="62"/>
      <c r="L10" s="37"/>
      <c r="M10" s="62"/>
      <c r="N10" s="62"/>
      <c r="O10" s="62"/>
      <c r="P10" s="62"/>
      <c r="Q10" s="62"/>
      <c r="R10" s="62"/>
      <c r="S10" s="37"/>
      <c r="T10" s="62"/>
      <c r="U10" s="62"/>
      <c r="V10" s="62"/>
    </row>
    <row r="11" ht="22.95" customHeight="1" spans="1:22">
      <c r="A11" s="65"/>
      <c r="B11" s="65"/>
      <c r="C11" s="65"/>
      <c r="D11" s="61"/>
      <c r="E11" s="36"/>
      <c r="F11" s="37"/>
      <c r="G11" s="62"/>
      <c r="H11" s="62"/>
      <c r="I11" s="62"/>
      <c r="J11" s="62"/>
      <c r="K11" s="62"/>
      <c r="L11" s="37"/>
      <c r="M11" s="62"/>
      <c r="N11" s="62"/>
      <c r="O11" s="62"/>
      <c r="P11" s="62"/>
      <c r="Q11" s="62"/>
      <c r="R11" s="62"/>
      <c r="S11" s="37"/>
      <c r="T11" s="62"/>
      <c r="U11" s="62"/>
      <c r="V11" s="62"/>
    </row>
    <row r="12" ht="22.95" customHeight="1" spans="1:22">
      <c r="A12" s="65"/>
      <c r="B12" s="65"/>
      <c r="C12" s="65"/>
      <c r="D12" s="61"/>
      <c r="E12" s="36"/>
      <c r="F12" s="37"/>
      <c r="G12" s="62"/>
      <c r="H12" s="62"/>
      <c r="I12" s="62"/>
      <c r="J12" s="62"/>
      <c r="K12" s="62"/>
      <c r="L12" s="37"/>
      <c r="M12" s="62"/>
      <c r="N12" s="62"/>
      <c r="O12" s="62"/>
      <c r="P12" s="62"/>
      <c r="Q12" s="62"/>
      <c r="R12" s="62"/>
      <c r="S12" s="37"/>
      <c r="T12" s="62"/>
      <c r="U12" s="62"/>
      <c r="V12" s="62"/>
    </row>
    <row r="13" ht="22.95" customHeight="1" spans="1:22">
      <c r="A13" s="65"/>
      <c r="B13" s="65"/>
      <c r="C13" s="65"/>
      <c r="D13" s="61"/>
      <c r="E13" s="36"/>
      <c r="F13" s="37"/>
      <c r="G13" s="62"/>
      <c r="H13" s="62"/>
      <c r="I13" s="62"/>
      <c r="J13" s="62"/>
      <c r="K13" s="62"/>
      <c r="L13" s="37"/>
      <c r="M13" s="62"/>
      <c r="N13" s="62"/>
      <c r="O13" s="62"/>
      <c r="P13" s="62"/>
      <c r="Q13" s="62"/>
      <c r="R13" s="62"/>
      <c r="S13" s="37"/>
      <c r="T13" s="62"/>
      <c r="U13" s="62"/>
      <c r="V13" s="62"/>
    </row>
  </sheetData>
  <mergeCells count="1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0" sqref="A10:K10"/>
    </sheetView>
  </sheetViews>
  <sheetFormatPr defaultColWidth="10" defaultRowHeight="16.8"/>
  <cols>
    <col min="1" max="1" width="4.77884615384615" customWidth="1"/>
    <col min="2" max="2" width="5.89423076923077" customWidth="1"/>
    <col min="3" max="3" width="7.66346153846154" customWidth="1"/>
    <col min="4" max="4" width="12.4423076923077" customWidth="1"/>
    <col min="5" max="5" width="29.8942307692308" customWidth="1"/>
    <col min="6" max="6" width="16.3365384615385" customWidth="1"/>
    <col min="7" max="7" width="13.3365384615385" customWidth="1"/>
    <col min="8" max="8" width="11.1057692307692" customWidth="1"/>
    <col min="9" max="9" width="12.1057692307692" customWidth="1"/>
    <col min="10" max="10" width="12" customWidth="1"/>
    <col min="11" max="11" width="11.4423076923077" customWidth="1"/>
    <col min="12" max="13" width="9.77884615384615" customWidth="1"/>
  </cols>
  <sheetData>
    <row r="1" ht="16.35" customHeight="1" spans="1:1">
      <c r="A1" s="34"/>
    </row>
    <row r="2" ht="46.5" customHeight="1" spans="1:11">
      <c r="A2" s="2" t="s">
        <v>15</v>
      </c>
      <c r="B2" s="2"/>
      <c r="C2" s="2"/>
      <c r="D2" s="2"/>
      <c r="E2" s="2"/>
      <c r="F2" s="2"/>
      <c r="G2" s="2"/>
      <c r="H2" s="2"/>
      <c r="I2" s="2"/>
      <c r="J2" s="2"/>
      <c r="K2" s="2"/>
    </row>
    <row r="3" ht="24.15" customHeight="1" spans="1:11">
      <c r="A3" s="50" t="s">
        <v>28</v>
      </c>
      <c r="B3" s="50"/>
      <c r="C3" s="50"/>
      <c r="D3" s="50"/>
      <c r="E3" s="50"/>
      <c r="F3" s="50"/>
      <c r="G3" s="50"/>
      <c r="H3" s="50"/>
      <c r="I3" s="50"/>
      <c r="J3" s="31" t="s">
        <v>29</v>
      </c>
      <c r="K3" s="31"/>
    </row>
    <row r="4" ht="23.25" customHeight="1" spans="1:11">
      <c r="A4" s="4" t="s">
        <v>151</v>
      </c>
      <c r="B4" s="4"/>
      <c r="C4" s="4"/>
      <c r="D4" s="4" t="s">
        <v>168</v>
      </c>
      <c r="E4" s="4" t="s">
        <v>169</v>
      </c>
      <c r="F4" s="4" t="s">
        <v>304</v>
      </c>
      <c r="G4" s="4" t="s">
        <v>305</v>
      </c>
      <c r="H4" s="4" t="s">
        <v>306</v>
      </c>
      <c r="I4" s="4" t="s">
        <v>307</v>
      </c>
      <c r="J4" s="4" t="s">
        <v>308</v>
      </c>
      <c r="K4" s="4" t="s">
        <v>309</v>
      </c>
    </row>
    <row r="5" ht="23.25" customHeight="1" spans="1:11">
      <c r="A5" s="4" t="s">
        <v>159</v>
      </c>
      <c r="B5" s="4" t="s">
        <v>160</v>
      </c>
      <c r="C5" s="4" t="s">
        <v>161</v>
      </c>
      <c r="D5" s="4"/>
      <c r="E5" s="4"/>
      <c r="F5" s="4"/>
      <c r="G5" s="4"/>
      <c r="H5" s="4"/>
      <c r="I5" s="4"/>
      <c r="J5" s="4"/>
      <c r="K5" s="4"/>
    </row>
    <row r="6" ht="22.95" customHeight="1" spans="1:11">
      <c r="A6" s="38"/>
      <c r="B6" s="38"/>
      <c r="C6" s="38"/>
      <c r="D6" s="38"/>
      <c r="E6" s="38" t="s">
        <v>132</v>
      </c>
      <c r="F6" s="54"/>
      <c r="G6" s="54"/>
      <c r="H6" s="54"/>
      <c r="I6" s="54"/>
      <c r="J6" s="54"/>
      <c r="K6" s="54"/>
    </row>
    <row r="7" ht="22.95" customHeight="1" spans="1:11">
      <c r="A7" s="38"/>
      <c r="B7" s="38"/>
      <c r="C7" s="38"/>
      <c r="D7" s="55"/>
      <c r="E7" s="55"/>
      <c r="F7" s="54"/>
      <c r="G7" s="54"/>
      <c r="H7" s="54"/>
      <c r="I7" s="54"/>
      <c r="J7" s="54"/>
      <c r="K7" s="54"/>
    </row>
    <row r="8" ht="22.95" customHeight="1" spans="1:11">
      <c r="A8" s="38"/>
      <c r="B8" s="38"/>
      <c r="C8" s="38"/>
      <c r="D8" s="60"/>
      <c r="E8" s="60"/>
      <c r="F8" s="54"/>
      <c r="G8" s="54"/>
      <c r="H8" s="54"/>
      <c r="I8" s="54"/>
      <c r="J8" s="54"/>
      <c r="K8" s="54"/>
    </row>
    <row r="9" ht="22.95" customHeight="1" spans="1:11">
      <c r="A9" s="65"/>
      <c r="B9" s="65"/>
      <c r="C9" s="65"/>
      <c r="D9" s="61"/>
      <c r="E9" s="36"/>
      <c r="F9" s="37"/>
      <c r="G9" s="62"/>
      <c r="H9" s="62"/>
      <c r="I9" s="62"/>
      <c r="J9" s="62"/>
      <c r="K9" s="62"/>
    </row>
    <row r="10" spans="1:11">
      <c r="A10" s="63" t="s">
        <v>185</v>
      </c>
      <c r="B10" s="63"/>
      <c r="C10" s="63"/>
      <c r="D10" s="63"/>
      <c r="E10" s="63"/>
      <c r="F10" s="63"/>
      <c r="G10" s="63"/>
      <c r="H10" s="63"/>
      <c r="I10" s="63"/>
      <c r="J10" s="63"/>
      <c r="K10" s="63"/>
    </row>
  </sheetData>
  <mergeCells count="13">
    <mergeCell ref="A2:K2"/>
    <mergeCell ref="A3:I3"/>
    <mergeCell ref="J3:K3"/>
    <mergeCell ref="A4:C4"/>
    <mergeCell ref="A10:K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selection activeCell="A6" sqref="A6:E9"/>
    </sheetView>
  </sheetViews>
  <sheetFormatPr defaultColWidth="10" defaultRowHeight="16.8"/>
  <cols>
    <col min="1" max="1" width="4.77884615384615" customWidth="1"/>
    <col min="2" max="2" width="5.33653846153846" customWidth="1"/>
    <col min="3" max="3" width="6" customWidth="1"/>
    <col min="4" max="4" width="9.77884615384615" customWidth="1"/>
    <col min="5" max="5" width="20.1057692307692" customWidth="1"/>
    <col min="6" max="18" width="7.77884615384615" customWidth="1"/>
    <col min="19" max="20" width="9.77884615384615" customWidth="1"/>
  </cols>
  <sheetData>
    <row r="1" ht="16.35" customHeight="1" spans="1:1">
      <c r="A1" s="34"/>
    </row>
    <row r="2" ht="40.5" customHeight="1" spans="1:18">
      <c r="A2" s="2" t="s">
        <v>16</v>
      </c>
      <c r="B2" s="2"/>
      <c r="C2" s="2"/>
      <c r="D2" s="2"/>
      <c r="E2" s="2"/>
      <c r="F2" s="2"/>
      <c r="G2" s="2"/>
      <c r="H2" s="2"/>
      <c r="I2" s="2"/>
      <c r="J2" s="2"/>
      <c r="K2" s="2"/>
      <c r="L2" s="2"/>
      <c r="M2" s="2"/>
      <c r="N2" s="2"/>
      <c r="O2" s="2"/>
      <c r="P2" s="2"/>
      <c r="Q2" s="2"/>
      <c r="R2" s="2"/>
    </row>
    <row r="3" ht="24.15" customHeight="1" spans="1:18">
      <c r="A3" s="3" t="s">
        <v>28</v>
      </c>
      <c r="B3" s="3"/>
      <c r="C3" s="3"/>
      <c r="D3" s="3"/>
      <c r="E3" s="3"/>
      <c r="F3" s="3"/>
      <c r="G3" s="3"/>
      <c r="H3" s="3"/>
      <c r="I3" s="3"/>
      <c r="J3" s="3"/>
      <c r="K3" s="3"/>
      <c r="L3" s="3"/>
      <c r="M3" s="3"/>
      <c r="N3" s="3"/>
      <c r="O3" s="3"/>
      <c r="P3" s="3"/>
      <c r="Q3" s="31" t="s">
        <v>29</v>
      </c>
      <c r="R3" s="31"/>
    </row>
    <row r="4" ht="24.15" customHeight="1" spans="1:18">
      <c r="A4" s="4" t="s">
        <v>151</v>
      </c>
      <c r="B4" s="4"/>
      <c r="C4" s="4"/>
      <c r="D4" s="4" t="s">
        <v>168</v>
      </c>
      <c r="E4" s="4" t="s">
        <v>169</v>
      </c>
      <c r="F4" s="4" t="s">
        <v>304</v>
      </c>
      <c r="G4" s="4" t="s">
        <v>310</v>
      </c>
      <c r="H4" s="4" t="s">
        <v>311</v>
      </c>
      <c r="I4" s="4" t="s">
        <v>312</v>
      </c>
      <c r="J4" s="4" t="s">
        <v>313</v>
      </c>
      <c r="K4" s="4" t="s">
        <v>314</v>
      </c>
      <c r="L4" s="4" t="s">
        <v>315</v>
      </c>
      <c r="M4" s="4" t="s">
        <v>316</v>
      </c>
      <c r="N4" s="4" t="s">
        <v>306</v>
      </c>
      <c r="O4" s="4" t="s">
        <v>317</v>
      </c>
      <c r="P4" s="4" t="s">
        <v>318</v>
      </c>
      <c r="Q4" s="4" t="s">
        <v>307</v>
      </c>
      <c r="R4" s="4" t="s">
        <v>309</v>
      </c>
    </row>
    <row r="5" ht="21.6" customHeight="1" spans="1:18">
      <c r="A5" s="4" t="s">
        <v>159</v>
      </c>
      <c r="B5" s="4" t="s">
        <v>160</v>
      </c>
      <c r="C5" s="4" t="s">
        <v>161</v>
      </c>
      <c r="D5" s="4"/>
      <c r="E5" s="4"/>
      <c r="F5" s="4"/>
      <c r="G5" s="4"/>
      <c r="H5" s="4"/>
      <c r="I5" s="4"/>
      <c r="J5" s="4"/>
      <c r="K5" s="4"/>
      <c r="L5" s="4"/>
      <c r="M5" s="4"/>
      <c r="N5" s="4"/>
      <c r="O5" s="4"/>
      <c r="P5" s="4"/>
      <c r="Q5" s="4"/>
      <c r="R5" s="4"/>
    </row>
    <row r="6" ht="22.95" customHeight="1" spans="1:18">
      <c r="A6" s="84"/>
      <c r="B6" s="85"/>
      <c r="C6" s="85"/>
      <c r="D6" s="86" t="s">
        <v>132</v>
      </c>
      <c r="E6" s="87"/>
      <c r="F6" s="54">
        <v>368</v>
      </c>
      <c r="G6" s="54"/>
      <c r="H6" s="54">
        <v>108</v>
      </c>
      <c r="I6" s="54"/>
      <c r="J6" s="54"/>
      <c r="K6" s="54">
        <v>58</v>
      </c>
      <c r="L6" s="54"/>
      <c r="M6" s="54">
        <v>18</v>
      </c>
      <c r="N6" s="54">
        <v>168</v>
      </c>
      <c r="O6" s="54"/>
      <c r="P6" s="54"/>
      <c r="Q6" s="54"/>
      <c r="R6" s="54">
        <v>16</v>
      </c>
    </row>
    <row r="7" ht="22.95" customHeight="1" spans="1:18">
      <c r="A7" s="84"/>
      <c r="B7" s="85"/>
      <c r="C7" s="85"/>
      <c r="D7" s="86">
        <v>408</v>
      </c>
      <c r="E7" s="87" t="s">
        <v>162</v>
      </c>
      <c r="F7" s="54">
        <v>368</v>
      </c>
      <c r="G7" s="54"/>
      <c r="H7" s="54">
        <v>108</v>
      </c>
      <c r="I7" s="54"/>
      <c r="J7" s="54"/>
      <c r="K7" s="54">
        <v>58</v>
      </c>
      <c r="L7" s="54"/>
      <c r="M7" s="54">
        <v>18</v>
      </c>
      <c r="N7" s="54">
        <v>168</v>
      </c>
      <c r="O7" s="54"/>
      <c r="P7" s="54"/>
      <c r="Q7" s="54"/>
      <c r="R7" s="54">
        <v>16</v>
      </c>
    </row>
    <row r="8" ht="22.95" customHeight="1" spans="1:18">
      <c r="A8" s="84"/>
      <c r="B8" s="85"/>
      <c r="C8" s="85"/>
      <c r="D8" s="87">
        <v>408007</v>
      </c>
      <c r="E8" s="87" t="s">
        <v>150</v>
      </c>
      <c r="F8" s="54">
        <v>368</v>
      </c>
      <c r="G8" s="54"/>
      <c r="H8" s="54">
        <v>108</v>
      </c>
      <c r="I8" s="54"/>
      <c r="J8" s="54"/>
      <c r="K8" s="54">
        <v>58</v>
      </c>
      <c r="L8" s="54"/>
      <c r="M8" s="54">
        <v>18</v>
      </c>
      <c r="N8" s="54">
        <v>168</v>
      </c>
      <c r="O8" s="54"/>
      <c r="P8" s="54"/>
      <c r="Q8" s="54"/>
      <c r="R8" s="54">
        <v>16</v>
      </c>
    </row>
    <row r="9" ht="22.95" customHeight="1" spans="1:18">
      <c r="A9" s="88">
        <v>205</v>
      </c>
      <c r="B9" s="89" t="s">
        <v>164</v>
      </c>
      <c r="C9" s="89" t="s">
        <v>166</v>
      </c>
      <c r="D9" s="90">
        <v>2050302</v>
      </c>
      <c r="E9" s="91" t="s">
        <v>167</v>
      </c>
      <c r="F9" s="54">
        <v>368</v>
      </c>
      <c r="G9" s="54"/>
      <c r="H9" s="54">
        <v>108</v>
      </c>
      <c r="I9" s="54"/>
      <c r="J9" s="54"/>
      <c r="K9" s="54">
        <v>58</v>
      </c>
      <c r="L9" s="54"/>
      <c r="M9" s="54">
        <v>18</v>
      </c>
      <c r="N9" s="54">
        <v>168</v>
      </c>
      <c r="O9" s="54"/>
      <c r="P9" s="54"/>
      <c r="Q9" s="54"/>
      <c r="R9" s="54">
        <v>16</v>
      </c>
    </row>
  </sheetData>
  <mergeCells count="19">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T10"/>
    </sheetView>
  </sheetViews>
  <sheetFormatPr defaultColWidth="10" defaultRowHeight="16.8"/>
  <cols>
    <col min="1" max="1" width="3.66346153846154" customWidth="1"/>
    <col min="2" max="2" width="4.66346153846154" customWidth="1"/>
    <col min="3" max="3" width="5.22115384615385" customWidth="1"/>
    <col min="4" max="4" width="7" customWidth="1"/>
    <col min="5" max="5" width="15.8942307692308" customWidth="1"/>
    <col min="6" max="6" width="9.66346153846154" customWidth="1"/>
    <col min="7" max="7" width="8.33653846153846" customWidth="1"/>
    <col min="8" max="17" width="7.10576923076923" customWidth="1"/>
    <col min="18" max="18" width="8.44230769230769" customWidth="1"/>
    <col min="19" max="20" width="7.10576923076923" customWidth="1"/>
    <col min="21" max="22" width="9.77884615384615" customWidth="1"/>
  </cols>
  <sheetData>
    <row r="1" ht="16.35" customHeight="1" spans="1:1">
      <c r="A1" s="34"/>
    </row>
    <row r="2" ht="36.15" customHeight="1" spans="1:20">
      <c r="A2" s="2" t="s">
        <v>17</v>
      </c>
      <c r="B2" s="2"/>
      <c r="C2" s="2"/>
      <c r="D2" s="2"/>
      <c r="E2" s="2"/>
      <c r="F2" s="2"/>
      <c r="G2" s="2"/>
      <c r="H2" s="2"/>
      <c r="I2" s="2"/>
      <c r="J2" s="2"/>
      <c r="K2" s="2"/>
      <c r="L2" s="2"/>
      <c r="M2" s="2"/>
      <c r="N2" s="2"/>
      <c r="O2" s="2"/>
      <c r="P2" s="2"/>
      <c r="Q2" s="2"/>
      <c r="R2" s="2"/>
      <c r="S2" s="2"/>
      <c r="T2" s="2"/>
    </row>
    <row r="3" ht="24.15" customHeight="1" spans="1:20">
      <c r="A3" s="3" t="s">
        <v>28</v>
      </c>
      <c r="B3" s="3"/>
      <c r="C3" s="3"/>
      <c r="D3" s="3"/>
      <c r="E3" s="3"/>
      <c r="F3" s="3"/>
      <c r="G3" s="3"/>
      <c r="H3" s="3"/>
      <c r="I3" s="3"/>
      <c r="J3" s="3"/>
      <c r="K3" s="3"/>
      <c r="L3" s="3"/>
      <c r="M3" s="3"/>
      <c r="N3" s="3"/>
      <c r="O3" s="3"/>
      <c r="P3" s="3"/>
      <c r="Q3" s="3"/>
      <c r="R3" s="3"/>
      <c r="S3" s="31" t="s">
        <v>29</v>
      </c>
      <c r="T3" s="31"/>
    </row>
    <row r="4" ht="28.5" customHeight="1" spans="1:20">
      <c r="A4" s="4" t="s">
        <v>151</v>
      </c>
      <c r="B4" s="4"/>
      <c r="C4" s="4"/>
      <c r="D4" s="4" t="s">
        <v>168</v>
      </c>
      <c r="E4" s="4" t="s">
        <v>169</v>
      </c>
      <c r="F4" s="4" t="s">
        <v>304</v>
      </c>
      <c r="G4" s="4" t="s">
        <v>172</v>
      </c>
      <c r="H4" s="4"/>
      <c r="I4" s="4"/>
      <c r="J4" s="4"/>
      <c r="K4" s="4"/>
      <c r="L4" s="4"/>
      <c r="M4" s="4"/>
      <c r="N4" s="4"/>
      <c r="O4" s="4"/>
      <c r="P4" s="4"/>
      <c r="Q4" s="4"/>
      <c r="R4" s="4" t="s">
        <v>175</v>
      </c>
      <c r="S4" s="4"/>
      <c r="T4" s="4"/>
    </row>
    <row r="5" ht="36.15" customHeight="1" spans="1:20">
      <c r="A5" s="4" t="s">
        <v>159</v>
      </c>
      <c r="B5" s="4" t="s">
        <v>160</v>
      </c>
      <c r="C5" s="4" t="s">
        <v>161</v>
      </c>
      <c r="D5" s="4"/>
      <c r="E5" s="4"/>
      <c r="F5" s="4"/>
      <c r="G5" s="4" t="s">
        <v>132</v>
      </c>
      <c r="H5" s="4" t="s">
        <v>319</v>
      </c>
      <c r="I5" s="4" t="s">
        <v>320</v>
      </c>
      <c r="J5" s="4" t="s">
        <v>321</v>
      </c>
      <c r="K5" s="4" t="s">
        <v>322</v>
      </c>
      <c r="L5" s="4" t="s">
        <v>323</v>
      </c>
      <c r="M5" s="4" t="s">
        <v>324</v>
      </c>
      <c r="N5" s="4" t="s">
        <v>325</v>
      </c>
      <c r="O5" s="4" t="s">
        <v>326</v>
      </c>
      <c r="P5" s="4" t="s">
        <v>327</v>
      </c>
      <c r="Q5" s="4" t="s">
        <v>328</v>
      </c>
      <c r="R5" s="4" t="s">
        <v>132</v>
      </c>
      <c r="S5" s="4" t="s">
        <v>223</v>
      </c>
      <c r="T5" s="4" t="s">
        <v>289</v>
      </c>
    </row>
    <row r="6" ht="22.95" customHeight="1" spans="1:20">
      <c r="A6" s="38"/>
      <c r="B6" s="38"/>
      <c r="C6" s="38"/>
      <c r="D6" s="38"/>
      <c r="E6" s="38" t="s">
        <v>132</v>
      </c>
      <c r="F6" s="83"/>
      <c r="G6" s="83"/>
      <c r="H6" s="83"/>
      <c r="I6" s="83"/>
      <c r="J6" s="83"/>
      <c r="K6" s="83"/>
      <c r="L6" s="83"/>
      <c r="M6" s="83"/>
      <c r="N6" s="83"/>
      <c r="O6" s="83"/>
      <c r="P6" s="83"/>
      <c r="Q6" s="83"/>
      <c r="R6" s="83"/>
      <c r="S6" s="83"/>
      <c r="T6" s="83"/>
    </row>
    <row r="7" ht="22.95" customHeight="1" spans="1:20">
      <c r="A7" s="38"/>
      <c r="B7" s="38"/>
      <c r="C7" s="38"/>
      <c r="D7" s="55"/>
      <c r="E7" s="55"/>
      <c r="F7" s="83"/>
      <c r="G7" s="83"/>
      <c r="H7" s="83"/>
      <c r="I7" s="83"/>
      <c r="J7" s="83"/>
      <c r="K7" s="83"/>
      <c r="L7" s="83"/>
      <c r="M7" s="83"/>
      <c r="N7" s="83"/>
      <c r="O7" s="83"/>
      <c r="P7" s="83"/>
      <c r="Q7" s="83"/>
      <c r="R7" s="83"/>
      <c r="S7" s="83"/>
      <c r="T7" s="83"/>
    </row>
    <row r="8" ht="22.95" customHeight="1" spans="1:20">
      <c r="A8" s="38"/>
      <c r="B8" s="38"/>
      <c r="C8" s="38"/>
      <c r="D8" s="60"/>
      <c r="E8" s="60"/>
      <c r="F8" s="83"/>
      <c r="G8" s="83"/>
      <c r="H8" s="83"/>
      <c r="I8" s="83"/>
      <c r="J8" s="83"/>
      <c r="K8" s="83"/>
      <c r="L8" s="83"/>
      <c r="M8" s="83"/>
      <c r="N8" s="83"/>
      <c r="O8" s="83"/>
      <c r="P8" s="83"/>
      <c r="Q8" s="83"/>
      <c r="R8" s="83"/>
      <c r="S8" s="83"/>
      <c r="T8" s="83"/>
    </row>
    <row r="9" ht="22.95" customHeight="1" spans="1:20">
      <c r="A9" s="65"/>
      <c r="B9" s="65"/>
      <c r="C9" s="65"/>
      <c r="D9" s="61"/>
      <c r="E9" s="36"/>
      <c r="F9" s="37"/>
      <c r="G9" s="62"/>
      <c r="H9" s="62"/>
      <c r="I9" s="62"/>
      <c r="J9" s="62"/>
      <c r="K9" s="62"/>
      <c r="L9" s="62"/>
      <c r="M9" s="62"/>
      <c r="N9" s="62"/>
      <c r="O9" s="62"/>
      <c r="P9" s="62"/>
      <c r="Q9" s="62"/>
      <c r="R9" s="62"/>
      <c r="S9" s="62"/>
      <c r="T9" s="62"/>
    </row>
    <row r="10" spans="1:20">
      <c r="A10" s="63" t="s">
        <v>329</v>
      </c>
      <c r="B10" s="63"/>
      <c r="C10" s="63"/>
      <c r="D10" s="63"/>
      <c r="E10" s="63"/>
      <c r="F10" s="63"/>
      <c r="G10" s="63"/>
      <c r="H10" s="63"/>
      <c r="I10" s="63"/>
      <c r="J10" s="63"/>
      <c r="K10" s="63"/>
      <c r="L10" s="63"/>
      <c r="M10" s="63"/>
      <c r="N10" s="63"/>
      <c r="O10" s="63"/>
      <c r="P10" s="63"/>
      <c r="Q10" s="63"/>
      <c r="R10" s="63"/>
      <c r="S10" s="63"/>
      <c r="T10" s="63"/>
    </row>
  </sheetData>
  <mergeCells count="10">
    <mergeCell ref="A2:T2"/>
    <mergeCell ref="A3:R3"/>
    <mergeCell ref="S3:T3"/>
    <mergeCell ref="A4:C4"/>
    <mergeCell ref="G4:Q4"/>
    <mergeCell ref="R4:T4"/>
    <mergeCell ref="A10:T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topLeftCell="Q1" workbookViewId="0">
      <selection activeCell="L10" sqref="L10"/>
    </sheetView>
  </sheetViews>
  <sheetFormatPr defaultColWidth="10" defaultRowHeight="16.8"/>
  <cols>
    <col min="1" max="1" width="5.22115384615385" customWidth="1"/>
    <col min="2" max="2" width="5.66346153846154" customWidth="1"/>
    <col min="3" max="3" width="5.89423076923077" customWidth="1"/>
    <col min="4" max="4" width="10.1057692307692" customWidth="1"/>
    <col min="5" max="5" width="18.1057692307692" customWidth="1"/>
    <col min="6" max="6" width="10.7788461538462" customWidth="1"/>
    <col min="7" max="7" width="8.77884615384615" customWidth="1"/>
    <col min="8" max="33" width="7.10576923076923" customWidth="1"/>
    <col min="34" max="35" width="9.77884615384615" customWidth="1"/>
  </cols>
  <sheetData>
    <row r="1" ht="16.35" customHeight="1" spans="1:1">
      <c r="A1" s="34"/>
    </row>
    <row r="2" ht="43.95" customHeight="1" spans="1:33">
      <c r="A2" s="70" t="s">
        <v>18</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row>
    <row r="3" ht="24.15" customHeight="1" spans="1:33">
      <c r="A3" s="71" t="s">
        <v>28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82" t="s">
        <v>29</v>
      </c>
      <c r="AG3" s="82"/>
    </row>
    <row r="4" s="68" customFormat="1" ht="24.9" customHeight="1" spans="1:33">
      <c r="A4" s="72" t="s">
        <v>151</v>
      </c>
      <c r="B4" s="72"/>
      <c r="C4" s="72"/>
      <c r="D4" s="72" t="s">
        <v>168</v>
      </c>
      <c r="E4" s="72" t="s">
        <v>169</v>
      </c>
      <c r="F4" s="72" t="s">
        <v>330</v>
      </c>
      <c r="G4" s="72" t="s">
        <v>331</v>
      </c>
      <c r="H4" s="72" t="s">
        <v>332</v>
      </c>
      <c r="I4" s="72" t="s">
        <v>333</v>
      </c>
      <c r="J4" s="72" t="s">
        <v>334</v>
      </c>
      <c r="K4" s="72" t="s">
        <v>335</v>
      </c>
      <c r="L4" s="72" t="s">
        <v>336</v>
      </c>
      <c r="M4" s="72" t="s">
        <v>337</v>
      </c>
      <c r="N4" s="72" t="s">
        <v>338</v>
      </c>
      <c r="O4" s="72" t="s">
        <v>339</v>
      </c>
      <c r="P4" s="72" t="s">
        <v>340</v>
      </c>
      <c r="Q4" s="72" t="s">
        <v>325</v>
      </c>
      <c r="R4" s="72" t="s">
        <v>327</v>
      </c>
      <c r="S4" s="72" t="s">
        <v>341</v>
      </c>
      <c r="T4" s="72" t="s">
        <v>320</v>
      </c>
      <c r="U4" s="72" t="s">
        <v>321</v>
      </c>
      <c r="V4" s="72" t="s">
        <v>324</v>
      </c>
      <c r="W4" s="72" t="s">
        <v>342</v>
      </c>
      <c r="X4" s="72" t="s">
        <v>343</v>
      </c>
      <c r="Y4" s="72" t="s">
        <v>344</v>
      </c>
      <c r="Z4" s="72" t="s">
        <v>345</v>
      </c>
      <c r="AA4" s="72" t="s">
        <v>323</v>
      </c>
      <c r="AB4" s="72" t="s">
        <v>346</v>
      </c>
      <c r="AC4" s="72" t="s">
        <v>347</v>
      </c>
      <c r="AD4" s="72" t="s">
        <v>326</v>
      </c>
      <c r="AE4" s="72" t="s">
        <v>348</v>
      </c>
      <c r="AF4" s="72" t="s">
        <v>349</v>
      </c>
      <c r="AG4" s="72" t="s">
        <v>328</v>
      </c>
    </row>
    <row r="5" s="68" customFormat="1" ht="21.6" customHeight="1" spans="1:33">
      <c r="A5" s="72" t="s">
        <v>159</v>
      </c>
      <c r="B5" s="72" t="s">
        <v>160</v>
      </c>
      <c r="C5" s="72" t="s">
        <v>161</v>
      </c>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row>
    <row r="6" s="69" customFormat="1" ht="22.95" customHeight="1" spans="1:33">
      <c r="A6" s="73"/>
      <c r="B6" s="74"/>
      <c r="C6" s="74"/>
      <c r="D6" s="75" t="s">
        <v>132</v>
      </c>
      <c r="E6" s="76"/>
      <c r="F6" s="80">
        <v>694</v>
      </c>
      <c r="G6" s="81">
        <v>28</v>
      </c>
      <c r="H6" s="81">
        <v>46</v>
      </c>
      <c r="I6" s="80"/>
      <c r="J6" s="80"/>
      <c r="K6" s="80">
        <v>40</v>
      </c>
      <c r="L6" s="80">
        <v>50</v>
      </c>
      <c r="M6" s="80">
        <v>17</v>
      </c>
      <c r="N6" s="80"/>
      <c r="O6" s="80">
        <v>27</v>
      </c>
      <c r="P6" s="80">
        <v>49</v>
      </c>
      <c r="Q6" s="80"/>
      <c r="R6" s="80">
        <v>98</v>
      </c>
      <c r="S6" s="80"/>
      <c r="T6" s="80">
        <v>5</v>
      </c>
      <c r="U6" s="80">
        <v>56</v>
      </c>
      <c r="V6" s="80">
        <v>3</v>
      </c>
      <c r="W6" s="80"/>
      <c r="X6" s="80"/>
      <c r="Y6" s="80"/>
      <c r="Z6" s="80"/>
      <c r="AA6" s="80"/>
      <c r="AB6" s="80">
        <v>68</v>
      </c>
      <c r="AC6" s="80"/>
      <c r="AD6" s="80"/>
      <c r="AE6" s="80">
        <v>4</v>
      </c>
      <c r="AF6" s="80"/>
      <c r="AG6" s="80">
        <v>203</v>
      </c>
    </row>
    <row r="7" s="69" customFormat="1" ht="22.95" customHeight="1" spans="1:33">
      <c r="A7" s="73"/>
      <c r="B7" s="74"/>
      <c r="C7" s="74"/>
      <c r="D7" s="75">
        <v>408</v>
      </c>
      <c r="E7" s="76" t="s">
        <v>162</v>
      </c>
      <c r="F7" s="80">
        <v>694</v>
      </c>
      <c r="G7" s="81">
        <v>28</v>
      </c>
      <c r="H7" s="81">
        <v>46</v>
      </c>
      <c r="I7" s="80"/>
      <c r="J7" s="80"/>
      <c r="K7" s="80">
        <v>40</v>
      </c>
      <c r="L7" s="80">
        <v>50</v>
      </c>
      <c r="M7" s="80">
        <v>17</v>
      </c>
      <c r="N7" s="80"/>
      <c r="O7" s="80">
        <v>27</v>
      </c>
      <c r="P7" s="80">
        <v>49</v>
      </c>
      <c r="Q7" s="80"/>
      <c r="R7" s="80">
        <v>98</v>
      </c>
      <c r="S7" s="80"/>
      <c r="T7" s="80">
        <v>5</v>
      </c>
      <c r="U7" s="80">
        <v>56</v>
      </c>
      <c r="V7" s="80">
        <v>3</v>
      </c>
      <c r="W7" s="80"/>
      <c r="X7" s="80"/>
      <c r="Y7" s="80"/>
      <c r="Z7" s="80"/>
      <c r="AA7" s="80"/>
      <c r="AB7" s="80">
        <v>68</v>
      </c>
      <c r="AC7" s="80"/>
      <c r="AD7" s="80"/>
      <c r="AE7" s="80">
        <v>4</v>
      </c>
      <c r="AF7" s="80"/>
      <c r="AG7" s="80">
        <v>203</v>
      </c>
    </row>
    <row r="8" s="68" customFormat="1" ht="22.95" customHeight="1" spans="1:33">
      <c r="A8" s="73"/>
      <c r="B8" s="74"/>
      <c r="C8" s="74"/>
      <c r="D8" s="76">
        <v>408007</v>
      </c>
      <c r="E8" s="76" t="s">
        <v>150</v>
      </c>
      <c r="F8" s="80">
        <v>694</v>
      </c>
      <c r="G8" s="81">
        <v>28</v>
      </c>
      <c r="H8" s="81">
        <v>46</v>
      </c>
      <c r="I8" s="80"/>
      <c r="J8" s="80"/>
      <c r="K8" s="80">
        <v>40</v>
      </c>
      <c r="L8" s="80">
        <v>50</v>
      </c>
      <c r="M8" s="80">
        <v>17</v>
      </c>
      <c r="N8" s="80"/>
      <c r="O8" s="80">
        <v>27</v>
      </c>
      <c r="P8" s="80">
        <v>49</v>
      </c>
      <c r="Q8" s="80"/>
      <c r="R8" s="80">
        <v>98</v>
      </c>
      <c r="S8" s="80"/>
      <c r="T8" s="80">
        <v>5</v>
      </c>
      <c r="U8" s="80">
        <v>56</v>
      </c>
      <c r="V8" s="80">
        <v>3</v>
      </c>
      <c r="W8" s="80"/>
      <c r="X8" s="80"/>
      <c r="Y8" s="80"/>
      <c r="Z8" s="80"/>
      <c r="AA8" s="80"/>
      <c r="AB8" s="80">
        <v>68</v>
      </c>
      <c r="AC8" s="80"/>
      <c r="AD8" s="80"/>
      <c r="AE8" s="80">
        <v>4</v>
      </c>
      <c r="AF8" s="80"/>
      <c r="AG8" s="80">
        <v>203</v>
      </c>
    </row>
    <row r="9" s="68" customFormat="1" ht="22.95" customHeight="1" spans="1:33">
      <c r="A9" s="77">
        <v>205</v>
      </c>
      <c r="B9" s="78" t="s">
        <v>164</v>
      </c>
      <c r="C9" s="78" t="s">
        <v>166</v>
      </c>
      <c r="D9" s="79">
        <v>2050302</v>
      </c>
      <c r="E9" s="73" t="s">
        <v>167</v>
      </c>
      <c r="F9" s="80">
        <v>694</v>
      </c>
      <c r="G9" s="81">
        <v>28</v>
      </c>
      <c r="H9" s="81">
        <v>46</v>
      </c>
      <c r="I9" s="80"/>
      <c r="J9" s="80"/>
      <c r="K9" s="80">
        <v>40</v>
      </c>
      <c r="L9" s="80">
        <v>50</v>
      </c>
      <c r="M9" s="80">
        <v>17</v>
      </c>
      <c r="N9" s="80"/>
      <c r="O9" s="80">
        <v>27</v>
      </c>
      <c r="P9" s="80">
        <v>49</v>
      </c>
      <c r="Q9" s="80"/>
      <c r="R9" s="80">
        <v>98</v>
      </c>
      <c r="S9" s="80"/>
      <c r="T9" s="80">
        <v>5</v>
      </c>
      <c r="U9" s="80">
        <v>56</v>
      </c>
      <c r="V9" s="80">
        <v>3</v>
      </c>
      <c r="W9" s="80"/>
      <c r="X9" s="80"/>
      <c r="Y9" s="80"/>
      <c r="Z9" s="80"/>
      <c r="AA9" s="80"/>
      <c r="AB9" s="80">
        <v>68</v>
      </c>
      <c r="AC9" s="80"/>
      <c r="AD9" s="80"/>
      <c r="AE9" s="80">
        <v>4</v>
      </c>
      <c r="AF9" s="80"/>
      <c r="AG9" s="80">
        <v>203</v>
      </c>
    </row>
  </sheetData>
  <mergeCells count="34">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C7" sqref="C7"/>
    </sheetView>
  </sheetViews>
  <sheetFormatPr defaultColWidth="10" defaultRowHeight="16.8" outlineLevelRow="7" outlineLevelCol="7"/>
  <cols>
    <col min="1" max="1" width="12.8942307692308" customWidth="1"/>
    <col min="2" max="2" width="29.7788461538462" customWidth="1"/>
    <col min="3" max="3" width="20.7788461538462" customWidth="1"/>
    <col min="4" max="4" width="12.3365384615385" customWidth="1"/>
    <col min="5" max="5" width="10.3365384615385" customWidth="1"/>
    <col min="6" max="6" width="14.1057692307692" customWidth="1"/>
    <col min="7" max="7" width="13.7788461538462" customWidth="1"/>
    <col min="8" max="8" width="12.3365384615385" customWidth="1"/>
    <col min="9" max="9" width="9.77884615384615" customWidth="1"/>
  </cols>
  <sheetData>
    <row r="1" ht="16.35" customHeight="1" spans="1:1">
      <c r="A1" s="34"/>
    </row>
    <row r="2" ht="33.6" customHeight="1" spans="1:8">
      <c r="A2" s="2" t="s">
        <v>19</v>
      </c>
      <c r="B2" s="2"/>
      <c r="C2" s="2"/>
      <c r="D2" s="2"/>
      <c r="E2" s="2"/>
      <c r="F2" s="2"/>
      <c r="G2" s="2"/>
      <c r="H2" s="2"/>
    </row>
    <row r="3" ht="24.15" customHeight="1" spans="1:8">
      <c r="A3" s="3" t="s">
        <v>28</v>
      </c>
      <c r="B3" s="3"/>
      <c r="C3" s="3"/>
      <c r="D3" s="3"/>
      <c r="E3" s="3"/>
      <c r="F3" s="3"/>
      <c r="G3" s="31" t="s">
        <v>29</v>
      </c>
      <c r="H3" s="31"/>
    </row>
    <row r="4" ht="23.25" customHeight="1" spans="1:8">
      <c r="A4" s="4" t="s">
        <v>350</v>
      </c>
      <c r="B4" s="4" t="s">
        <v>351</v>
      </c>
      <c r="C4" s="4" t="s">
        <v>352</v>
      </c>
      <c r="D4" s="4" t="s">
        <v>353</v>
      </c>
      <c r="E4" s="4" t="s">
        <v>354</v>
      </c>
      <c r="F4" s="4"/>
      <c r="G4" s="4"/>
      <c r="H4" s="4" t="s">
        <v>355</v>
      </c>
    </row>
    <row r="5" ht="25.95" customHeight="1" spans="1:8">
      <c r="A5" s="4"/>
      <c r="B5" s="4"/>
      <c r="C5" s="4"/>
      <c r="D5" s="4"/>
      <c r="E5" s="4" t="s">
        <v>134</v>
      </c>
      <c r="F5" s="4" t="s">
        <v>356</v>
      </c>
      <c r="G5" s="4" t="s">
        <v>357</v>
      </c>
      <c r="H5" s="4"/>
    </row>
    <row r="6" ht="22.95" customHeight="1" spans="1:8">
      <c r="A6" s="38"/>
      <c r="B6" s="38" t="s">
        <v>132</v>
      </c>
      <c r="C6" s="54">
        <v>3</v>
      </c>
      <c r="D6" s="54"/>
      <c r="E6" s="54"/>
      <c r="F6" s="54"/>
      <c r="G6" s="54"/>
      <c r="H6" s="54">
        <v>3</v>
      </c>
    </row>
    <row r="7" ht="22.95" customHeight="1" spans="1:8">
      <c r="A7" s="55">
        <v>408007</v>
      </c>
      <c r="B7" s="55" t="s">
        <v>150</v>
      </c>
      <c r="C7" s="54">
        <v>3</v>
      </c>
      <c r="D7" s="54"/>
      <c r="E7" s="54"/>
      <c r="F7" s="54"/>
      <c r="G7" s="54"/>
      <c r="H7" s="54">
        <v>3</v>
      </c>
    </row>
    <row r="8" ht="22.95" customHeight="1" spans="1:8">
      <c r="A8" s="61"/>
      <c r="B8" s="61"/>
      <c r="C8" s="62"/>
      <c r="D8" s="62"/>
      <c r="E8" s="37"/>
      <c r="F8" s="62"/>
      <c r="G8" s="62"/>
      <c r="H8" s="62"/>
    </row>
  </sheetData>
  <mergeCells count="9">
    <mergeCell ref="A2:H2"/>
    <mergeCell ref="A3:F3"/>
    <mergeCell ref="G3:H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H13"/>
    </sheetView>
  </sheetViews>
  <sheetFormatPr defaultColWidth="10" defaultRowHeight="16.8" outlineLevelCol="7"/>
  <cols>
    <col min="1" max="1" width="11.3365384615385" customWidth="1"/>
    <col min="2" max="2" width="24.8942307692308" customWidth="1"/>
    <col min="3" max="3" width="16.1057692307692" customWidth="1"/>
    <col min="4" max="4" width="12.8942307692308" customWidth="1"/>
    <col min="5" max="5" width="12.7788461538462" customWidth="1"/>
    <col min="6" max="6" width="13.8942307692308" customWidth="1"/>
    <col min="7" max="7" width="14.1057692307692" customWidth="1"/>
    <col min="8" max="8" width="16.7788461538462" customWidth="1"/>
    <col min="9" max="9" width="9.77884615384615" customWidth="1"/>
  </cols>
  <sheetData>
    <row r="1" ht="16.35" customHeight="1" spans="1:1">
      <c r="A1" s="34"/>
    </row>
    <row r="2" ht="38.85" customHeight="1" spans="1:8">
      <c r="A2" s="2" t="s">
        <v>20</v>
      </c>
      <c r="B2" s="2"/>
      <c r="C2" s="2"/>
      <c r="D2" s="2"/>
      <c r="E2" s="2"/>
      <c r="F2" s="2"/>
      <c r="G2" s="2"/>
      <c r="H2" s="2"/>
    </row>
    <row r="3" ht="24.15" customHeight="1" spans="1:8">
      <c r="A3" s="3" t="s">
        <v>28</v>
      </c>
      <c r="B3" s="3"/>
      <c r="C3" s="3"/>
      <c r="D3" s="3"/>
      <c r="E3" s="3"/>
      <c r="F3" s="3"/>
      <c r="G3" s="31" t="s">
        <v>29</v>
      </c>
      <c r="H3" s="31"/>
    </row>
    <row r="4" ht="23.25" customHeight="1" spans="1:8">
      <c r="A4" s="4" t="s">
        <v>152</v>
      </c>
      <c r="B4" s="4" t="s">
        <v>153</v>
      </c>
      <c r="C4" s="4" t="s">
        <v>132</v>
      </c>
      <c r="D4" s="4" t="s">
        <v>358</v>
      </c>
      <c r="E4" s="4"/>
      <c r="F4" s="4"/>
      <c r="G4" s="4"/>
      <c r="H4" s="4" t="s">
        <v>155</v>
      </c>
    </row>
    <row r="5" ht="19.95" customHeight="1" spans="1:8">
      <c r="A5" s="4"/>
      <c r="B5" s="4"/>
      <c r="C5" s="4"/>
      <c r="D5" s="4" t="s">
        <v>134</v>
      </c>
      <c r="E5" s="4" t="s">
        <v>206</v>
      </c>
      <c r="F5" s="4"/>
      <c r="G5" s="4" t="s">
        <v>207</v>
      </c>
      <c r="H5" s="4"/>
    </row>
    <row r="6" ht="27.6" customHeight="1" spans="1:8">
      <c r="A6" s="4"/>
      <c r="B6" s="4"/>
      <c r="C6" s="4"/>
      <c r="D6" s="4"/>
      <c r="E6" s="4" t="s">
        <v>187</v>
      </c>
      <c r="F6" s="4" t="s">
        <v>179</v>
      </c>
      <c r="G6" s="4"/>
      <c r="H6" s="4"/>
    </row>
    <row r="7" ht="22.95" customHeight="1" spans="1:8">
      <c r="A7" s="38"/>
      <c r="B7" s="53" t="s">
        <v>132</v>
      </c>
      <c r="C7" s="54"/>
      <c r="D7" s="54"/>
      <c r="E7" s="54"/>
      <c r="F7" s="54"/>
      <c r="G7" s="54"/>
      <c r="H7" s="54"/>
    </row>
    <row r="8" ht="22.95" customHeight="1" spans="1:8">
      <c r="A8" s="55"/>
      <c r="B8" s="55"/>
      <c r="C8" s="54"/>
      <c r="D8" s="54"/>
      <c r="E8" s="54"/>
      <c r="F8" s="54"/>
      <c r="G8" s="54"/>
      <c r="H8" s="54"/>
    </row>
    <row r="9" ht="22.95" customHeight="1" spans="1:8">
      <c r="A9" s="60"/>
      <c r="B9" s="60"/>
      <c r="C9" s="54"/>
      <c r="D9" s="54"/>
      <c r="E9" s="54"/>
      <c r="F9" s="54"/>
      <c r="G9" s="54"/>
      <c r="H9" s="54"/>
    </row>
    <row r="10" ht="22.95" customHeight="1" spans="1:8">
      <c r="A10" s="60"/>
      <c r="B10" s="60"/>
      <c r="C10" s="54"/>
      <c r="D10" s="54"/>
      <c r="E10" s="54"/>
      <c r="F10" s="54"/>
      <c r="G10" s="54"/>
      <c r="H10" s="54"/>
    </row>
    <row r="11" ht="22.95" customHeight="1" spans="1:8">
      <c r="A11" s="60"/>
      <c r="B11" s="60"/>
      <c r="C11" s="54"/>
      <c r="D11" s="54"/>
      <c r="E11" s="54"/>
      <c r="F11" s="54"/>
      <c r="G11" s="54"/>
      <c r="H11" s="54"/>
    </row>
    <row r="12" ht="22.95" customHeight="1" spans="1:8">
      <c r="A12" s="61"/>
      <c r="B12" s="61"/>
      <c r="C12" s="37"/>
      <c r="D12" s="37"/>
      <c r="E12" s="62"/>
      <c r="F12" s="62"/>
      <c r="G12" s="62"/>
      <c r="H12" s="62"/>
    </row>
    <row r="13" spans="1:8">
      <c r="A13" s="63" t="s">
        <v>359</v>
      </c>
      <c r="B13" s="63"/>
      <c r="C13" s="63"/>
      <c r="D13" s="63"/>
      <c r="E13" s="63"/>
      <c r="F13" s="63"/>
      <c r="G13" s="63"/>
      <c r="H13" s="63"/>
    </row>
  </sheetData>
  <mergeCells count="12">
    <mergeCell ref="A2:H2"/>
    <mergeCell ref="A3:F3"/>
    <mergeCell ref="G3:H3"/>
    <mergeCell ref="D4:G4"/>
    <mergeCell ref="E5:F5"/>
    <mergeCell ref="A13:H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T10"/>
    </sheetView>
  </sheetViews>
  <sheetFormatPr defaultColWidth="10" defaultRowHeight="16.8"/>
  <cols>
    <col min="1" max="1" width="4.44230769230769" customWidth="1"/>
    <col min="2" max="2" width="4.77884615384615" customWidth="1"/>
    <col min="3" max="3" width="5" customWidth="1"/>
    <col min="4" max="4" width="6.66346153846154" customWidth="1"/>
    <col min="5" max="5" width="16.3365384615385" customWidth="1"/>
    <col min="6" max="6" width="11.7788461538462" customWidth="1"/>
    <col min="7" max="20" width="7.10576923076923" customWidth="1"/>
    <col min="21" max="22" width="9.77884615384615" customWidth="1"/>
  </cols>
  <sheetData>
    <row r="1" ht="16.35" customHeight="1" spans="1:1">
      <c r="A1" s="34"/>
    </row>
    <row r="2" ht="47.4" customHeight="1" spans="1:17">
      <c r="A2" s="2" t="s">
        <v>21</v>
      </c>
      <c r="B2" s="2"/>
      <c r="C2" s="2"/>
      <c r="D2" s="2"/>
      <c r="E2" s="2"/>
      <c r="F2" s="2"/>
      <c r="G2" s="2"/>
      <c r="H2" s="2"/>
      <c r="I2" s="2"/>
      <c r="J2" s="2"/>
      <c r="K2" s="2"/>
      <c r="L2" s="2"/>
      <c r="M2" s="2"/>
      <c r="N2" s="2"/>
      <c r="O2" s="2"/>
      <c r="P2" s="2"/>
      <c r="Q2" s="2"/>
    </row>
    <row r="3" ht="24.15" customHeight="1" spans="1:20">
      <c r="A3" s="3" t="s">
        <v>28</v>
      </c>
      <c r="B3" s="3"/>
      <c r="C3" s="3"/>
      <c r="D3" s="3"/>
      <c r="E3" s="3"/>
      <c r="F3" s="3"/>
      <c r="G3" s="3"/>
      <c r="H3" s="3"/>
      <c r="I3" s="3"/>
      <c r="J3" s="3"/>
      <c r="K3" s="3"/>
      <c r="L3" s="3"/>
      <c r="M3" s="3"/>
      <c r="N3" s="3"/>
      <c r="O3" s="3"/>
      <c r="P3" s="3"/>
      <c r="Q3" s="3"/>
      <c r="R3" s="3"/>
      <c r="S3" s="31" t="s">
        <v>29</v>
      </c>
      <c r="T3" s="31"/>
    </row>
    <row r="4" ht="27.6" customHeight="1" spans="1:20">
      <c r="A4" s="4" t="s">
        <v>151</v>
      </c>
      <c r="B4" s="4"/>
      <c r="C4" s="4"/>
      <c r="D4" s="4" t="s">
        <v>168</v>
      </c>
      <c r="E4" s="4" t="s">
        <v>169</v>
      </c>
      <c r="F4" s="4" t="s">
        <v>170</v>
      </c>
      <c r="G4" s="4" t="s">
        <v>171</v>
      </c>
      <c r="H4" s="4" t="s">
        <v>172</v>
      </c>
      <c r="I4" s="4" t="s">
        <v>173</v>
      </c>
      <c r="J4" s="4" t="s">
        <v>174</v>
      </c>
      <c r="K4" s="4" t="s">
        <v>175</v>
      </c>
      <c r="L4" s="4" t="s">
        <v>176</v>
      </c>
      <c r="M4" s="4" t="s">
        <v>177</v>
      </c>
      <c r="N4" s="4" t="s">
        <v>178</v>
      </c>
      <c r="O4" s="4" t="s">
        <v>179</v>
      </c>
      <c r="P4" s="4" t="s">
        <v>180</v>
      </c>
      <c r="Q4" s="4" t="s">
        <v>181</v>
      </c>
      <c r="R4" s="4" t="s">
        <v>182</v>
      </c>
      <c r="S4" s="4" t="s">
        <v>183</v>
      </c>
      <c r="T4" s="4" t="s">
        <v>184</v>
      </c>
    </row>
    <row r="5" ht="19.95" customHeight="1" spans="1:20">
      <c r="A5" s="4" t="s">
        <v>159</v>
      </c>
      <c r="B5" s="4" t="s">
        <v>160</v>
      </c>
      <c r="C5" s="4" t="s">
        <v>161</v>
      </c>
      <c r="D5" s="4"/>
      <c r="E5" s="4"/>
      <c r="F5" s="4"/>
      <c r="G5" s="4"/>
      <c r="H5" s="4"/>
      <c r="I5" s="4"/>
      <c r="J5" s="4"/>
      <c r="K5" s="4"/>
      <c r="L5" s="4"/>
      <c r="M5" s="4"/>
      <c r="N5" s="4"/>
      <c r="O5" s="4"/>
      <c r="P5" s="4"/>
      <c r="Q5" s="4"/>
      <c r="R5" s="4"/>
      <c r="S5" s="4"/>
      <c r="T5" s="4"/>
    </row>
    <row r="6" ht="22.95" customHeight="1" spans="1:20">
      <c r="A6" s="38"/>
      <c r="B6" s="38"/>
      <c r="C6" s="38"/>
      <c r="D6" s="38"/>
      <c r="E6" s="38" t="s">
        <v>132</v>
      </c>
      <c r="F6" s="54"/>
      <c r="G6" s="54"/>
      <c r="H6" s="54"/>
      <c r="I6" s="54"/>
      <c r="J6" s="54"/>
      <c r="K6" s="54"/>
      <c r="L6" s="54"/>
      <c r="M6" s="54"/>
      <c r="N6" s="54"/>
      <c r="O6" s="54"/>
      <c r="P6" s="54"/>
      <c r="Q6" s="54"/>
      <c r="R6" s="54"/>
      <c r="S6" s="54"/>
      <c r="T6" s="54"/>
    </row>
    <row r="7" ht="22.95" customHeight="1" spans="1:20">
      <c r="A7" s="38"/>
      <c r="B7" s="38"/>
      <c r="C7" s="38"/>
      <c r="D7" s="55"/>
      <c r="E7" s="55"/>
      <c r="F7" s="54"/>
      <c r="G7" s="54"/>
      <c r="H7" s="54"/>
      <c r="I7" s="54"/>
      <c r="J7" s="54"/>
      <c r="K7" s="54"/>
      <c r="L7" s="54"/>
      <c r="M7" s="54"/>
      <c r="N7" s="54"/>
      <c r="O7" s="54"/>
      <c r="P7" s="54"/>
      <c r="Q7" s="54"/>
      <c r="R7" s="54"/>
      <c r="S7" s="54"/>
      <c r="T7" s="54"/>
    </row>
    <row r="8" ht="22.95" customHeight="1" spans="1:20">
      <c r="A8" s="64"/>
      <c r="B8" s="64"/>
      <c r="C8" s="64"/>
      <c r="D8" s="60"/>
      <c r="E8" s="60"/>
      <c r="F8" s="54"/>
      <c r="G8" s="54"/>
      <c r="H8" s="54"/>
      <c r="I8" s="54"/>
      <c r="J8" s="54"/>
      <c r="K8" s="54"/>
      <c r="L8" s="54"/>
      <c r="M8" s="54"/>
      <c r="N8" s="54"/>
      <c r="O8" s="54"/>
      <c r="P8" s="54"/>
      <c r="Q8" s="54"/>
      <c r="R8" s="54"/>
      <c r="S8" s="54"/>
      <c r="T8" s="54"/>
    </row>
    <row r="9" ht="22.95" customHeight="1" spans="1:20">
      <c r="A9" s="65"/>
      <c r="B9" s="65"/>
      <c r="C9" s="65"/>
      <c r="D9" s="61"/>
      <c r="E9" s="66"/>
      <c r="F9" s="67"/>
      <c r="G9" s="67"/>
      <c r="H9" s="67"/>
      <c r="I9" s="67"/>
      <c r="J9" s="67"/>
      <c r="K9" s="67"/>
      <c r="L9" s="67"/>
      <c r="M9" s="67"/>
      <c r="N9" s="67"/>
      <c r="O9" s="67"/>
      <c r="P9" s="67"/>
      <c r="Q9" s="67"/>
      <c r="R9" s="67"/>
      <c r="S9" s="67"/>
      <c r="T9" s="67"/>
    </row>
    <row r="10" spans="1:20">
      <c r="A10" s="63" t="s">
        <v>360</v>
      </c>
      <c r="B10" s="63"/>
      <c r="C10" s="63"/>
      <c r="D10" s="63"/>
      <c r="E10" s="63"/>
      <c r="F10" s="63"/>
      <c r="G10" s="63"/>
      <c r="H10" s="63"/>
      <c r="I10" s="63"/>
      <c r="J10" s="63"/>
      <c r="K10" s="63"/>
      <c r="L10" s="63"/>
      <c r="M10" s="63"/>
      <c r="N10" s="63"/>
      <c r="O10" s="63"/>
      <c r="P10" s="63"/>
      <c r="Q10" s="63"/>
      <c r="R10" s="63"/>
      <c r="S10" s="63"/>
      <c r="T10" s="63"/>
    </row>
  </sheetData>
  <mergeCells count="22">
    <mergeCell ref="A2:Q2"/>
    <mergeCell ref="A3:R3"/>
    <mergeCell ref="S3:T3"/>
    <mergeCell ref="A4:C4"/>
    <mergeCell ref="A10:T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zoomScale="85" zoomScaleNormal="85" topLeftCell="A16" workbookViewId="0">
      <selection activeCell="A26" sqref="$A26:$XFD26"/>
    </sheetView>
  </sheetViews>
  <sheetFormatPr defaultColWidth="10" defaultRowHeight="16.8" outlineLevelCol="2"/>
  <cols>
    <col min="1" max="1" width="6.33653846153846" customWidth="1"/>
    <col min="2" max="2" width="9.89423076923077" customWidth="1"/>
    <col min="3" max="3" width="52.3365384615385" customWidth="1"/>
    <col min="4" max="4" width="9.77884615384615" customWidth="1"/>
  </cols>
  <sheetData>
    <row r="1" ht="32.85" customHeight="1" spans="1:3">
      <c r="A1" s="34"/>
      <c r="B1" s="35" t="s">
        <v>3</v>
      </c>
      <c r="C1" s="35"/>
    </row>
    <row r="2" ht="24.9" customHeight="1" spans="2:3">
      <c r="B2" s="35"/>
      <c r="C2" s="35"/>
    </row>
    <row r="3" ht="31.2" customHeight="1" spans="2:3">
      <c r="B3" s="130" t="s">
        <v>4</v>
      </c>
      <c r="C3" s="130"/>
    </row>
    <row r="4" ht="32.7" customHeight="1" spans="2:3">
      <c r="B4" s="131">
        <v>1</v>
      </c>
      <c r="C4" s="132" t="s">
        <v>5</v>
      </c>
    </row>
    <row r="5" ht="32.7" customHeight="1" spans="2:3">
      <c r="B5" s="131">
        <v>2</v>
      </c>
      <c r="C5" s="133" t="s">
        <v>6</v>
      </c>
    </row>
    <row r="6" ht="32.7" customHeight="1" spans="2:3">
      <c r="B6" s="131">
        <v>3</v>
      </c>
      <c r="C6" s="132" t="s">
        <v>7</v>
      </c>
    </row>
    <row r="7" ht="32.7" customHeight="1" spans="2:3">
      <c r="B7" s="131">
        <v>4</v>
      </c>
      <c r="C7" s="132" t="s">
        <v>8</v>
      </c>
    </row>
    <row r="8" ht="32.7" customHeight="1" spans="2:3">
      <c r="B8" s="131">
        <v>5</v>
      </c>
      <c r="C8" s="132" t="s">
        <v>9</v>
      </c>
    </row>
    <row r="9" ht="32.7" customHeight="1" spans="2:3">
      <c r="B9" s="131">
        <v>6</v>
      </c>
      <c r="C9" s="132" t="s">
        <v>10</v>
      </c>
    </row>
    <row r="10" ht="32.7" customHeight="1" spans="2:3">
      <c r="B10" s="131">
        <v>7</v>
      </c>
      <c r="C10" s="132" t="s">
        <v>11</v>
      </c>
    </row>
    <row r="11" ht="32.7" customHeight="1" spans="2:3">
      <c r="B11" s="131">
        <v>8</v>
      </c>
      <c r="C11" s="132" t="s">
        <v>12</v>
      </c>
    </row>
    <row r="12" ht="32.7" customHeight="1" spans="2:3">
      <c r="B12" s="131">
        <v>9</v>
      </c>
      <c r="C12" s="132" t="s">
        <v>13</v>
      </c>
    </row>
    <row r="13" ht="32.7" customHeight="1" spans="2:3">
      <c r="B13" s="131">
        <v>10</v>
      </c>
      <c r="C13" s="132" t="s">
        <v>14</v>
      </c>
    </row>
    <row r="14" ht="32.7" customHeight="1" spans="2:3">
      <c r="B14" s="131">
        <v>11</v>
      </c>
      <c r="C14" s="132" t="s">
        <v>15</v>
      </c>
    </row>
    <row r="15" ht="32.7" customHeight="1" spans="2:3">
      <c r="B15" s="131">
        <v>12</v>
      </c>
      <c r="C15" s="132" t="s">
        <v>16</v>
      </c>
    </row>
    <row r="16" ht="32.7" customHeight="1" spans="2:3">
      <c r="B16" s="131">
        <v>13</v>
      </c>
      <c r="C16" s="132" t="s">
        <v>17</v>
      </c>
    </row>
    <row r="17" ht="32.7" customHeight="1" spans="2:3">
      <c r="B17" s="131">
        <v>14</v>
      </c>
      <c r="C17" s="132" t="s">
        <v>18</v>
      </c>
    </row>
    <row r="18" ht="32.7" customHeight="1" spans="2:3">
      <c r="B18" s="131">
        <v>15</v>
      </c>
      <c r="C18" s="132" t="s">
        <v>19</v>
      </c>
    </row>
    <row r="19" ht="32.7" customHeight="1" spans="2:3">
      <c r="B19" s="131">
        <v>16</v>
      </c>
      <c r="C19" s="132" t="s">
        <v>20</v>
      </c>
    </row>
    <row r="20" ht="32.7" customHeight="1" spans="2:3">
      <c r="B20" s="131">
        <v>17</v>
      </c>
      <c r="C20" s="132" t="s">
        <v>21</v>
      </c>
    </row>
    <row r="21" ht="32.7" customHeight="1" spans="2:3">
      <c r="B21" s="131">
        <v>18</v>
      </c>
      <c r="C21" s="132" t="s">
        <v>22</v>
      </c>
    </row>
    <row r="22" ht="32.7" customHeight="1" spans="2:3">
      <c r="B22" s="131">
        <v>19</v>
      </c>
      <c r="C22" s="132" t="s">
        <v>23</v>
      </c>
    </row>
    <row r="23" ht="32.7" customHeight="1" spans="2:3">
      <c r="B23" s="131">
        <v>20</v>
      </c>
      <c r="C23" s="132" t="s">
        <v>24</v>
      </c>
    </row>
    <row r="24" ht="32.7" customHeight="1" spans="2:3">
      <c r="B24" s="131">
        <v>21</v>
      </c>
      <c r="C24" s="132" t="s">
        <v>25</v>
      </c>
    </row>
    <row r="25" ht="32.7" customHeight="1" spans="2:3">
      <c r="B25" s="134">
        <v>22</v>
      </c>
      <c r="C25" s="135" t="s">
        <v>26</v>
      </c>
    </row>
    <row r="26" ht="27" customHeight="1" spans="2:3">
      <c r="B26" s="136">
        <v>23</v>
      </c>
      <c r="C26" s="137" t="s">
        <v>27</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T10"/>
    </sheetView>
  </sheetViews>
  <sheetFormatPr defaultColWidth="10" defaultRowHeight="16.8"/>
  <cols>
    <col min="1" max="1" width="3.77884615384615" customWidth="1"/>
    <col min="2" max="3" width="3.89423076923077" customWidth="1"/>
    <col min="4" max="4" width="6.77884615384615" customWidth="1"/>
    <col min="5" max="5" width="15.8942307692308" customWidth="1"/>
    <col min="6" max="6" width="9.22115384615385" customWidth="1"/>
    <col min="7" max="20" width="7.10576923076923" customWidth="1"/>
    <col min="21" max="22" width="9.77884615384615" customWidth="1"/>
  </cols>
  <sheetData>
    <row r="1" ht="16.35" customHeight="1" spans="1:1">
      <c r="A1" s="34"/>
    </row>
    <row r="2" ht="47.4" customHeight="1" spans="1:20">
      <c r="A2" s="2" t="s">
        <v>22</v>
      </c>
      <c r="B2" s="2"/>
      <c r="C2" s="2"/>
      <c r="D2" s="2"/>
      <c r="E2" s="2"/>
      <c r="F2" s="2"/>
      <c r="G2" s="2"/>
      <c r="H2" s="2"/>
      <c r="I2" s="2"/>
      <c r="J2" s="2"/>
      <c r="K2" s="2"/>
      <c r="L2" s="2"/>
      <c r="M2" s="2"/>
      <c r="N2" s="2"/>
      <c r="O2" s="2"/>
      <c r="P2" s="2"/>
      <c r="Q2" s="2"/>
      <c r="R2" s="2"/>
      <c r="S2" s="2"/>
      <c r="T2" s="2"/>
    </row>
    <row r="3" ht="33.6" customHeight="1" spans="1:20">
      <c r="A3" s="3" t="s">
        <v>28</v>
      </c>
      <c r="B3" s="3"/>
      <c r="C3" s="3"/>
      <c r="D3" s="3"/>
      <c r="E3" s="3"/>
      <c r="F3" s="3"/>
      <c r="G3" s="3"/>
      <c r="H3" s="3"/>
      <c r="I3" s="3"/>
      <c r="J3" s="3"/>
      <c r="K3" s="3"/>
      <c r="L3" s="3"/>
      <c r="M3" s="3"/>
      <c r="N3" s="3"/>
      <c r="O3" s="3"/>
      <c r="P3" s="31" t="s">
        <v>29</v>
      </c>
      <c r="Q3" s="31"/>
      <c r="R3" s="31"/>
      <c r="S3" s="31"/>
      <c r="T3" s="31"/>
    </row>
    <row r="4" ht="29.25" customHeight="1" spans="1:20">
      <c r="A4" s="4" t="s">
        <v>151</v>
      </c>
      <c r="B4" s="4"/>
      <c r="C4" s="4"/>
      <c r="D4" s="4" t="s">
        <v>168</v>
      </c>
      <c r="E4" s="4" t="s">
        <v>169</v>
      </c>
      <c r="F4" s="4" t="s">
        <v>186</v>
      </c>
      <c r="G4" s="4" t="s">
        <v>154</v>
      </c>
      <c r="H4" s="4"/>
      <c r="I4" s="4"/>
      <c r="J4" s="4"/>
      <c r="K4" s="4" t="s">
        <v>155</v>
      </c>
      <c r="L4" s="4"/>
      <c r="M4" s="4"/>
      <c r="N4" s="4"/>
      <c r="O4" s="4"/>
      <c r="P4" s="4"/>
      <c r="Q4" s="4"/>
      <c r="R4" s="4"/>
      <c r="S4" s="4"/>
      <c r="T4" s="4"/>
    </row>
    <row r="5" ht="50.1" customHeight="1" spans="1:20">
      <c r="A5" s="4" t="s">
        <v>159</v>
      </c>
      <c r="B5" s="4" t="s">
        <v>160</v>
      </c>
      <c r="C5" s="4" t="s">
        <v>161</v>
      </c>
      <c r="D5" s="4"/>
      <c r="E5" s="4"/>
      <c r="F5" s="4"/>
      <c r="G5" s="4" t="s">
        <v>132</v>
      </c>
      <c r="H5" s="4" t="s">
        <v>187</v>
      </c>
      <c r="I5" s="4" t="s">
        <v>188</v>
      </c>
      <c r="J5" s="4" t="s">
        <v>179</v>
      </c>
      <c r="K5" s="4" t="s">
        <v>132</v>
      </c>
      <c r="L5" s="4" t="s">
        <v>190</v>
      </c>
      <c r="M5" s="4" t="s">
        <v>191</v>
      </c>
      <c r="N5" s="4" t="s">
        <v>181</v>
      </c>
      <c r="O5" s="4" t="s">
        <v>192</v>
      </c>
      <c r="P5" s="4" t="s">
        <v>193</v>
      </c>
      <c r="Q5" s="4" t="s">
        <v>194</v>
      </c>
      <c r="R5" s="4" t="s">
        <v>177</v>
      </c>
      <c r="S5" s="4" t="s">
        <v>180</v>
      </c>
      <c r="T5" s="4" t="s">
        <v>184</v>
      </c>
    </row>
    <row r="6" ht="22.95" customHeight="1" spans="1:20">
      <c r="A6" s="38"/>
      <c r="B6" s="38"/>
      <c r="C6" s="38"/>
      <c r="D6" s="38"/>
      <c r="E6" s="38" t="s">
        <v>132</v>
      </c>
      <c r="F6" s="54"/>
      <c r="G6" s="54"/>
      <c r="H6" s="54"/>
      <c r="I6" s="54"/>
      <c r="J6" s="54"/>
      <c r="K6" s="54"/>
      <c r="L6" s="54"/>
      <c r="M6" s="54"/>
      <c r="N6" s="54"/>
      <c r="O6" s="54"/>
      <c r="P6" s="54"/>
      <c r="Q6" s="54"/>
      <c r="R6" s="54"/>
      <c r="S6" s="54"/>
      <c r="T6" s="54"/>
    </row>
    <row r="7" ht="22.95" customHeight="1" spans="1:20">
      <c r="A7" s="38"/>
      <c r="B7" s="38"/>
      <c r="C7" s="38"/>
      <c r="D7" s="55"/>
      <c r="E7" s="55"/>
      <c r="F7" s="54"/>
      <c r="G7" s="54"/>
      <c r="H7" s="54"/>
      <c r="I7" s="54"/>
      <c r="J7" s="54"/>
      <c r="K7" s="54"/>
      <c r="L7" s="54"/>
      <c r="M7" s="54"/>
      <c r="N7" s="54"/>
      <c r="O7" s="54"/>
      <c r="P7" s="54"/>
      <c r="Q7" s="54"/>
      <c r="R7" s="54"/>
      <c r="S7" s="54"/>
      <c r="T7" s="54"/>
    </row>
    <row r="8" ht="22.95" customHeight="1" spans="1:20">
      <c r="A8" s="64"/>
      <c r="B8" s="64"/>
      <c r="C8" s="64"/>
      <c r="D8" s="60"/>
      <c r="E8" s="60"/>
      <c r="F8" s="54"/>
      <c r="G8" s="54"/>
      <c r="H8" s="54"/>
      <c r="I8" s="54"/>
      <c r="J8" s="54"/>
      <c r="K8" s="54"/>
      <c r="L8" s="54"/>
      <c r="M8" s="54"/>
      <c r="N8" s="54"/>
      <c r="O8" s="54"/>
      <c r="P8" s="54"/>
      <c r="Q8" s="54"/>
      <c r="R8" s="54"/>
      <c r="S8" s="54"/>
      <c r="T8" s="54"/>
    </row>
    <row r="9" ht="22.95" customHeight="1" spans="1:20">
      <c r="A9" s="65"/>
      <c r="B9" s="65"/>
      <c r="C9" s="65"/>
      <c r="D9" s="61"/>
      <c r="E9" s="66"/>
      <c r="F9" s="62"/>
      <c r="G9" s="37"/>
      <c r="H9" s="37"/>
      <c r="I9" s="37"/>
      <c r="J9" s="37"/>
      <c r="K9" s="37"/>
      <c r="L9" s="37"/>
      <c r="M9" s="37"/>
      <c r="N9" s="37"/>
      <c r="O9" s="37"/>
      <c r="P9" s="37"/>
      <c r="Q9" s="37"/>
      <c r="R9" s="37"/>
      <c r="S9" s="37"/>
      <c r="T9" s="37"/>
    </row>
    <row r="10" spans="1:20">
      <c r="A10" s="63" t="s">
        <v>359</v>
      </c>
      <c r="B10" s="63"/>
      <c r="C10" s="63"/>
      <c r="D10" s="63"/>
      <c r="E10" s="63"/>
      <c r="F10" s="63"/>
      <c r="G10" s="63"/>
      <c r="H10" s="63"/>
      <c r="I10" s="63"/>
      <c r="J10" s="63"/>
      <c r="K10" s="63"/>
      <c r="L10" s="63"/>
      <c r="M10" s="63"/>
      <c r="N10" s="63"/>
      <c r="O10" s="63"/>
      <c r="P10" s="63"/>
      <c r="Q10" s="63"/>
      <c r="R10" s="63"/>
      <c r="S10" s="63"/>
      <c r="T10" s="63"/>
    </row>
  </sheetData>
  <mergeCells count="10">
    <mergeCell ref="A2:T2"/>
    <mergeCell ref="A3:O3"/>
    <mergeCell ref="P3:T3"/>
    <mergeCell ref="A4:C4"/>
    <mergeCell ref="G4:J4"/>
    <mergeCell ref="K4:T4"/>
    <mergeCell ref="A10:T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H13"/>
    </sheetView>
  </sheetViews>
  <sheetFormatPr defaultColWidth="10" defaultRowHeight="16.8" outlineLevelCol="7"/>
  <cols>
    <col min="1" max="1" width="11.1057692307692" customWidth="1"/>
    <col min="2" max="2" width="25.3365384615385" customWidth="1"/>
    <col min="3" max="3" width="15.3365384615385" customWidth="1"/>
    <col min="4" max="4" width="12.7788461538462" customWidth="1"/>
    <col min="5" max="5" width="16.3365384615385" customWidth="1"/>
    <col min="6" max="6" width="14.1057692307692" customWidth="1"/>
    <col min="7" max="7" width="15.3365384615385" customWidth="1"/>
    <col min="8" max="8" width="17.6634615384615" customWidth="1"/>
    <col min="9" max="9" width="9.77884615384615" customWidth="1"/>
  </cols>
  <sheetData>
    <row r="1" ht="16.35" customHeight="1" spans="1:1">
      <c r="A1" s="34"/>
    </row>
    <row r="2" ht="38.85" customHeight="1" spans="1:8">
      <c r="A2" s="2" t="s">
        <v>361</v>
      </c>
      <c r="B2" s="2"/>
      <c r="C2" s="2"/>
      <c r="D2" s="2"/>
      <c r="E2" s="2"/>
      <c r="F2" s="2"/>
      <c r="G2" s="2"/>
      <c r="H2" s="2"/>
    </row>
    <row r="3" ht="24.15" customHeight="1" spans="1:8">
      <c r="A3" s="3" t="s">
        <v>28</v>
      </c>
      <c r="B3" s="3"/>
      <c r="C3" s="3"/>
      <c r="D3" s="3"/>
      <c r="E3" s="3"/>
      <c r="F3" s="3"/>
      <c r="G3" s="3"/>
      <c r="H3" s="31" t="s">
        <v>29</v>
      </c>
    </row>
    <row r="4" ht="19.95" customHeight="1" spans="1:8">
      <c r="A4" s="4" t="s">
        <v>152</v>
      </c>
      <c r="B4" s="4" t="s">
        <v>153</v>
      </c>
      <c r="C4" s="4" t="s">
        <v>132</v>
      </c>
      <c r="D4" s="4" t="s">
        <v>362</v>
      </c>
      <c r="E4" s="4"/>
      <c r="F4" s="4"/>
      <c r="G4" s="4"/>
      <c r="H4" s="4" t="s">
        <v>155</v>
      </c>
    </row>
    <row r="5" ht="23.25" customHeight="1" spans="1:8">
      <c r="A5" s="4"/>
      <c r="B5" s="4"/>
      <c r="C5" s="4"/>
      <c r="D5" s="4" t="s">
        <v>134</v>
      </c>
      <c r="E5" s="4" t="s">
        <v>206</v>
      </c>
      <c r="F5" s="4"/>
      <c r="G5" s="4" t="s">
        <v>207</v>
      </c>
      <c r="H5" s="4"/>
    </row>
    <row r="6" ht="23.25" customHeight="1" spans="1:8">
      <c r="A6" s="4"/>
      <c r="B6" s="4"/>
      <c r="C6" s="4"/>
      <c r="D6" s="4"/>
      <c r="E6" s="4" t="s">
        <v>187</v>
      </c>
      <c r="F6" s="4" t="s">
        <v>179</v>
      </c>
      <c r="G6" s="4"/>
      <c r="H6" s="4"/>
    </row>
    <row r="7" ht="22.95" customHeight="1" spans="1:8">
      <c r="A7" s="38"/>
      <c r="B7" s="53" t="s">
        <v>132</v>
      </c>
      <c r="C7" s="54"/>
      <c r="D7" s="54"/>
      <c r="E7" s="54"/>
      <c r="F7" s="54"/>
      <c r="G7" s="54"/>
      <c r="H7" s="54"/>
    </row>
    <row r="8" ht="22.95" customHeight="1" spans="1:8">
      <c r="A8" s="55"/>
      <c r="B8" s="55"/>
      <c r="C8" s="54"/>
      <c r="D8" s="54"/>
      <c r="E8" s="54"/>
      <c r="F8" s="54"/>
      <c r="G8" s="54"/>
      <c r="H8" s="54"/>
    </row>
    <row r="9" ht="22.95" customHeight="1" spans="1:8">
      <c r="A9" s="60"/>
      <c r="B9" s="60"/>
      <c r="C9" s="54"/>
      <c r="D9" s="54"/>
      <c r="E9" s="54"/>
      <c r="F9" s="54"/>
      <c r="G9" s="54"/>
      <c r="H9" s="54"/>
    </row>
    <row r="10" ht="22.95" customHeight="1" spans="1:8">
      <c r="A10" s="60"/>
      <c r="B10" s="60"/>
      <c r="C10" s="54"/>
      <c r="D10" s="54"/>
      <c r="E10" s="54"/>
      <c r="F10" s="54"/>
      <c r="G10" s="54"/>
      <c r="H10" s="54"/>
    </row>
    <row r="11" ht="22.95" customHeight="1" spans="1:8">
      <c r="A11" s="60"/>
      <c r="B11" s="60"/>
      <c r="C11" s="54"/>
      <c r="D11" s="54"/>
      <c r="E11" s="54"/>
      <c r="F11" s="54"/>
      <c r="G11" s="54"/>
      <c r="H11" s="54"/>
    </row>
    <row r="12" ht="22.95" customHeight="1" spans="1:8">
      <c r="A12" s="61"/>
      <c r="B12" s="61"/>
      <c r="C12" s="37"/>
      <c r="D12" s="37"/>
      <c r="E12" s="62"/>
      <c r="F12" s="62"/>
      <c r="G12" s="62"/>
      <c r="H12" s="62"/>
    </row>
    <row r="13" spans="1:8">
      <c r="A13" s="63" t="s">
        <v>359</v>
      </c>
      <c r="B13" s="63"/>
      <c r="C13" s="63"/>
      <c r="D13" s="63"/>
      <c r="E13" s="63"/>
      <c r="F13" s="63"/>
      <c r="G13" s="63"/>
      <c r="H13" s="63"/>
    </row>
  </sheetData>
  <mergeCells count="11">
    <mergeCell ref="A2:H2"/>
    <mergeCell ref="A3:G3"/>
    <mergeCell ref="D4:G4"/>
    <mergeCell ref="E5:F5"/>
    <mergeCell ref="A13:H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opLeftCell="A2" workbookViewId="0">
      <selection activeCell="A3" sqref="A3:G3"/>
    </sheetView>
  </sheetViews>
  <sheetFormatPr defaultColWidth="10" defaultRowHeight="16.8" outlineLevelCol="7"/>
  <cols>
    <col min="1" max="1" width="10.7788461538462" customWidth="1"/>
    <col min="2" max="2" width="22.7788461538462" customWidth="1"/>
    <col min="3" max="3" width="19.2211538461538" customWidth="1"/>
    <col min="4" max="4" width="16.7788461538462" customWidth="1"/>
    <col min="5" max="6" width="16.3365384615385" customWidth="1"/>
    <col min="7" max="8" width="17.6634615384615" customWidth="1"/>
    <col min="9" max="9" width="9.77884615384615" customWidth="1"/>
  </cols>
  <sheetData>
    <row r="1" ht="16.35" customHeight="1" spans="1:1">
      <c r="A1" s="34"/>
    </row>
    <row r="2" ht="38.85" customHeight="1" spans="1:8">
      <c r="A2" s="2" t="s">
        <v>24</v>
      </c>
      <c r="B2" s="2"/>
      <c r="C2" s="2"/>
      <c r="D2" s="2"/>
      <c r="E2" s="2"/>
      <c r="F2" s="2"/>
      <c r="G2" s="2"/>
      <c r="H2" s="2"/>
    </row>
    <row r="3" ht="24.15" customHeight="1" spans="1:8">
      <c r="A3" s="3" t="s">
        <v>28</v>
      </c>
      <c r="B3" s="3"/>
      <c r="C3" s="3"/>
      <c r="D3" s="3"/>
      <c r="E3" s="3"/>
      <c r="F3" s="3"/>
      <c r="G3" s="3"/>
      <c r="H3" s="31" t="s">
        <v>29</v>
      </c>
    </row>
    <row r="4" ht="24.9" customHeight="1" spans="1:8">
      <c r="A4" s="4" t="s">
        <v>152</v>
      </c>
      <c r="B4" s="4" t="s">
        <v>153</v>
      </c>
      <c r="C4" s="4" t="s">
        <v>132</v>
      </c>
      <c r="D4" s="4" t="s">
        <v>363</v>
      </c>
      <c r="E4" s="4"/>
      <c r="F4" s="4"/>
      <c r="G4" s="4"/>
      <c r="H4" s="4" t="s">
        <v>155</v>
      </c>
    </row>
    <row r="5" ht="25.95" customHeight="1" spans="1:8">
      <c r="A5" s="4"/>
      <c r="B5" s="4"/>
      <c r="C5" s="4"/>
      <c r="D5" s="4" t="s">
        <v>134</v>
      </c>
      <c r="E5" s="4" t="s">
        <v>206</v>
      </c>
      <c r="F5" s="4"/>
      <c r="G5" s="4" t="s">
        <v>207</v>
      </c>
      <c r="H5" s="4"/>
    </row>
    <row r="6" ht="35.4" customHeight="1" spans="1:8">
      <c r="A6" s="4"/>
      <c r="B6" s="4"/>
      <c r="C6" s="4"/>
      <c r="D6" s="4"/>
      <c r="E6" s="4" t="s">
        <v>187</v>
      </c>
      <c r="F6" s="4" t="s">
        <v>179</v>
      </c>
      <c r="G6" s="4"/>
      <c r="H6" s="4"/>
    </row>
    <row r="7" ht="22.95" customHeight="1" spans="1:8">
      <c r="A7" s="38"/>
      <c r="B7" s="53" t="s">
        <v>132</v>
      </c>
      <c r="C7" s="54">
        <v>446</v>
      </c>
      <c r="D7" s="54">
        <v>446</v>
      </c>
      <c r="E7" s="54">
        <v>250</v>
      </c>
      <c r="F7" s="54">
        <v>28</v>
      </c>
      <c r="G7" s="54">
        <v>168</v>
      </c>
      <c r="H7" s="54"/>
    </row>
    <row r="8" ht="22.95" customHeight="1" spans="1:8">
      <c r="A8" s="55">
        <v>408007</v>
      </c>
      <c r="B8" s="55" t="s">
        <v>150</v>
      </c>
      <c r="C8" s="54">
        <v>446</v>
      </c>
      <c r="D8" s="54">
        <v>446</v>
      </c>
      <c r="E8" s="54">
        <v>250</v>
      </c>
      <c r="F8" s="54">
        <v>28</v>
      </c>
      <c r="G8" s="54">
        <v>168</v>
      </c>
      <c r="H8" s="54"/>
    </row>
    <row r="9" ht="22.95" customHeight="1" spans="1:8">
      <c r="A9" s="60"/>
      <c r="B9" s="60"/>
      <c r="C9" s="54"/>
      <c r="D9" s="54"/>
      <c r="E9" s="54"/>
      <c r="F9" s="54"/>
      <c r="G9" s="54"/>
      <c r="H9" s="54"/>
    </row>
    <row r="10" ht="22.95" customHeight="1" spans="1:8">
      <c r="A10" s="60"/>
      <c r="B10" s="60"/>
      <c r="C10" s="54"/>
      <c r="D10" s="54"/>
      <c r="E10" s="54"/>
      <c r="F10" s="54"/>
      <c r="G10" s="54"/>
      <c r="H10" s="54"/>
    </row>
    <row r="11" ht="22.95" customHeight="1" spans="1:8">
      <c r="A11" s="60"/>
      <c r="B11" s="60"/>
      <c r="C11" s="54"/>
      <c r="D11" s="54"/>
      <c r="E11" s="54"/>
      <c r="F11" s="54"/>
      <c r="G11" s="54"/>
      <c r="H11" s="54"/>
    </row>
    <row r="12" ht="22.95" customHeight="1" spans="1:8">
      <c r="A12" s="61"/>
      <c r="B12" s="61"/>
      <c r="C12" s="37"/>
      <c r="D12" s="37"/>
      <c r="E12" s="62"/>
      <c r="F12" s="62"/>
      <c r="G12" s="62"/>
      <c r="H12" s="62"/>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topLeftCell="A2" workbookViewId="0">
      <selection activeCell="N12" sqref="N12"/>
    </sheetView>
  </sheetViews>
  <sheetFormatPr defaultColWidth="10" defaultRowHeight="16.8"/>
  <cols>
    <col min="1" max="1" width="10.4423076923077" customWidth="1"/>
    <col min="2" max="2" width="0.105769230769231" customWidth="1"/>
    <col min="3" max="3" width="24" customWidth="1"/>
    <col min="4" max="4" width="13.2211538461538" customWidth="1"/>
    <col min="5" max="15" width="7.77884615384615" customWidth="1"/>
    <col min="16" max="18" width="9.77884615384615" customWidth="1"/>
  </cols>
  <sheetData>
    <row r="1" ht="16.35" customHeight="1" spans="1:1">
      <c r="A1" s="34"/>
    </row>
    <row r="2" ht="45.75" customHeight="1" spans="1:15">
      <c r="A2" s="2" t="s">
        <v>25</v>
      </c>
      <c r="B2" s="2"/>
      <c r="C2" s="2"/>
      <c r="D2" s="2"/>
      <c r="E2" s="2"/>
      <c r="F2" s="2"/>
      <c r="G2" s="2"/>
      <c r="H2" s="2"/>
      <c r="I2" s="2"/>
      <c r="J2" s="2"/>
      <c r="K2" s="2"/>
      <c r="L2" s="2"/>
      <c r="M2" s="2"/>
      <c r="N2" s="2"/>
      <c r="O2" s="2"/>
    </row>
    <row r="3" ht="24.15" customHeight="1" spans="1:15">
      <c r="A3" s="50" t="s">
        <v>28</v>
      </c>
      <c r="B3" s="50"/>
      <c r="C3" s="50"/>
      <c r="D3" s="50"/>
      <c r="E3" s="50"/>
      <c r="F3" s="50"/>
      <c r="G3" s="50"/>
      <c r="H3" s="50"/>
      <c r="I3" s="50"/>
      <c r="J3" s="50"/>
      <c r="K3" s="50"/>
      <c r="L3" s="50"/>
      <c r="M3" s="50"/>
      <c r="N3" s="31" t="s">
        <v>29</v>
      </c>
      <c r="O3" s="31"/>
    </row>
    <row r="4" ht="26.1" customHeight="1" spans="1:15">
      <c r="A4" s="4" t="s">
        <v>168</v>
      </c>
      <c r="B4" s="51"/>
      <c r="C4" s="4" t="s">
        <v>364</v>
      </c>
      <c r="D4" s="4" t="s">
        <v>365</v>
      </c>
      <c r="E4" s="4"/>
      <c r="F4" s="4"/>
      <c r="G4" s="4"/>
      <c r="H4" s="4"/>
      <c r="I4" s="4"/>
      <c r="J4" s="4"/>
      <c r="K4" s="4"/>
      <c r="L4" s="4"/>
      <c r="M4" s="4"/>
      <c r="N4" s="4" t="s">
        <v>366</v>
      </c>
      <c r="O4" s="4"/>
    </row>
    <row r="5" ht="31.95" customHeight="1" spans="1:15">
      <c r="A5" s="4"/>
      <c r="B5" s="51"/>
      <c r="C5" s="4"/>
      <c r="D5" s="4" t="s">
        <v>367</v>
      </c>
      <c r="E5" s="4" t="s">
        <v>135</v>
      </c>
      <c r="F5" s="4"/>
      <c r="G5" s="4"/>
      <c r="H5" s="4"/>
      <c r="I5" s="4"/>
      <c r="J5" s="4"/>
      <c r="K5" s="4" t="s">
        <v>368</v>
      </c>
      <c r="L5" s="4" t="s">
        <v>137</v>
      </c>
      <c r="M5" s="4" t="s">
        <v>138</v>
      </c>
      <c r="N5" s="4" t="s">
        <v>369</v>
      </c>
      <c r="O5" s="4" t="s">
        <v>370</v>
      </c>
    </row>
    <row r="6" ht="44.85" customHeight="1" spans="1:15">
      <c r="A6" s="4"/>
      <c r="B6" s="51"/>
      <c r="C6" s="4"/>
      <c r="D6" s="4"/>
      <c r="E6" s="4" t="s">
        <v>371</v>
      </c>
      <c r="F6" s="4" t="s">
        <v>372</v>
      </c>
      <c r="G6" s="4" t="s">
        <v>373</v>
      </c>
      <c r="H6" s="4" t="s">
        <v>374</v>
      </c>
      <c r="I6" s="4" t="s">
        <v>375</v>
      </c>
      <c r="J6" s="4" t="s">
        <v>376</v>
      </c>
      <c r="K6" s="4"/>
      <c r="L6" s="4"/>
      <c r="M6" s="4"/>
      <c r="N6" s="4"/>
      <c r="O6" s="4"/>
    </row>
    <row r="7" ht="22.95" customHeight="1" spans="1:15">
      <c r="A7" s="38"/>
      <c r="B7" s="52"/>
      <c r="C7" s="53" t="s">
        <v>132</v>
      </c>
      <c r="D7" s="54">
        <v>1222</v>
      </c>
      <c r="E7" s="54">
        <v>1222</v>
      </c>
      <c r="F7" s="54">
        <v>1222</v>
      </c>
      <c r="G7" s="54"/>
      <c r="H7" s="54"/>
      <c r="I7" s="54"/>
      <c r="J7" s="54"/>
      <c r="K7" s="54"/>
      <c r="L7" s="54"/>
      <c r="M7" s="54"/>
      <c r="N7" s="54">
        <v>1222</v>
      </c>
      <c r="O7" s="38"/>
    </row>
    <row r="8" ht="22.95" customHeight="1" spans="1:15">
      <c r="A8" s="55">
        <v>408007</v>
      </c>
      <c r="B8" s="52"/>
      <c r="C8" s="55" t="s">
        <v>150</v>
      </c>
      <c r="D8" s="54">
        <v>1222</v>
      </c>
      <c r="E8" s="54">
        <v>1222</v>
      </c>
      <c r="F8" s="54">
        <v>1222</v>
      </c>
      <c r="G8" s="54"/>
      <c r="H8" s="54"/>
      <c r="I8" s="54"/>
      <c r="J8" s="54"/>
      <c r="K8" s="54"/>
      <c r="L8" s="54"/>
      <c r="M8" s="54"/>
      <c r="N8" s="54">
        <v>1222</v>
      </c>
      <c r="O8" s="38"/>
    </row>
    <row r="9" s="1" customFormat="1" ht="22.95" customHeight="1" spans="1:15">
      <c r="A9" s="56"/>
      <c r="B9" s="57"/>
      <c r="C9" s="56" t="s">
        <v>377</v>
      </c>
      <c r="D9" s="58">
        <v>36</v>
      </c>
      <c r="E9" s="58">
        <v>36</v>
      </c>
      <c r="F9" s="58">
        <v>36</v>
      </c>
      <c r="G9" s="58"/>
      <c r="H9" s="58"/>
      <c r="I9" s="58"/>
      <c r="J9" s="58"/>
      <c r="K9" s="58"/>
      <c r="L9" s="58"/>
      <c r="M9" s="58"/>
      <c r="N9" s="58">
        <v>36</v>
      </c>
      <c r="O9" s="59"/>
    </row>
    <row r="10" s="1" customFormat="1" ht="22.95" customHeight="1" spans="1:15">
      <c r="A10" s="56"/>
      <c r="B10" s="57"/>
      <c r="C10" s="56" t="s">
        <v>378</v>
      </c>
      <c r="D10" s="58">
        <v>26</v>
      </c>
      <c r="E10" s="58">
        <v>26</v>
      </c>
      <c r="F10" s="58">
        <v>26</v>
      </c>
      <c r="G10" s="58"/>
      <c r="H10" s="58"/>
      <c r="I10" s="58"/>
      <c r="J10" s="58"/>
      <c r="K10" s="58"/>
      <c r="L10" s="58"/>
      <c r="M10" s="58"/>
      <c r="N10" s="58">
        <v>26</v>
      </c>
      <c r="O10" s="59"/>
    </row>
    <row r="11" s="1" customFormat="1" ht="22.95" customHeight="1" spans="1:15">
      <c r="A11" s="56"/>
      <c r="B11" s="57"/>
      <c r="C11" s="56" t="s">
        <v>379</v>
      </c>
      <c r="D11" s="58">
        <v>1160</v>
      </c>
      <c r="E11" s="58">
        <v>1160</v>
      </c>
      <c r="F11" s="58">
        <v>1160</v>
      </c>
      <c r="G11" s="58"/>
      <c r="H11" s="58"/>
      <c r="I11" s="58"/>
      <c r="J11" s="58"/>
      <c r="K11" s="58"/>
      <c r="L11" s="58"/>
      <c r="M11" s="58"/>
      <c r="N11" s="58">
        <v>1160</v>
      </c>
      <c r="O11" s="59"/>
    </row>
  </sheetData>
  <mergeCells count="14">
    <mergeCell ref="A2:O2"/>
    <mergeCell ref="A3:M3"/>
    <mergeCell ref="N3:O3"/>
    <mergeCell ref="D4:M4"/>
    <mergeCell ref="N4:O4"/>
    <mergeCell ref="E5:J5"/>
    <mergeCell ref="A4:A6"/>
    <mergeCell ref="C4:C6"/>
    <mergeCell ref="D5:D6"/>
    <mergeCell ref="K5:K6"/>
    <mergeCell ref="L5:L6"/>
    <mergeCell ref="M5:M6"/>
    <mergeCell ref="N5:N6"/>
    <mergeCell ref="O5:O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topLeftCell="A4" workbookViewId="0">
      <selection activeCell="K12" sqref="K12"/>
    </sheetView>
  </sheetViews>
  <sheetFormatPr defaultColWidth="10" defaultRowHeight="16.8"/>
  <cols>
    <col min="1" max="1" width="6.77884615384615" customWidth="1"/>
    <col min="2" max="2" width="15.1057692307692" customWidth="1"/>
    <col min="3" max="3" width="8.44230769230769" customWidth="1"/>
    <col min="4" max="4" width="12.2211538461538" customWidth="1"/>
    <col min="5" max="5" width="8.33653846153846" customWidth="1"/>
    <col min="6" max="6" width="8.44230769230769" customWidth="1"/>
    <col min="7" max="7" width="7.89423076923077" customWidth="1"/>
    <col min="8" max="8" width="21.6634615384615" customWidth="1"/>
    <col min="9" max="9" width="11.1057692307692" customWidth="1"/>
    <col min="10" max="10" width="11.4423076923077" customWidth="1"/>
    <col min="11" max="11" width="9.22115384615385" customWidth="1"/>
    <col min="12" max="12" width="9.77884615384615" customWidth="1"/>
    <col min="13" max="13" width="19.1057692307692" customWidth="1"/>
    <col min="14" max="18" width="9.77884615384615" customWidth="1"/>
  </cols>
  <sheetData>
    <row r="1" ht="16.35" customHeight="1" spans="1:13">
      <c r="A1" s="34"/>
      <c r="B1" s="34"/>
      <c r="C1" s="34"/>
      <c r="D1" s="34"/>
      <c r="E1" s="34"/>
      <c r="F1" s="34"/>
      <c r="G1" s="34"/>
      <c r="H1" s="34"/>
      <c r="I1" s="34"/>
      <c r="J1" s="34"/>
      <c r="K1" s="34"/>
      <c r="L1" s="34"/>
      <c r="M1" s="34"/>
    </row>
    <row r="2" ht="37.95" customHeight="1" spans="1:13">
      <c r="A2" s="34"/>
      <c r="B2" s="34"/>
      <c r="C2" s="35" t="s">
        <v>380</v>
      </c>
      <c r="D2" s="35"/>
      <c r="E2" s="35"/>
      <c r="F2" s="35"/>
      <c r="G2" s="35"/>
      <c r="H2" s="35"/>
      <c r="I2" s="35"/>
      <c r="J2" s="35"/>
      <c r="K2" s="35"/>
      <c r="L2" s="35"/>
      <c r="M2" s="35"/>
    </row>
    <row r="3" ht="24.15" customHeight="1" spans="1:13">
      <c r="A3" s="3" t="s">
        <v>28</v>
      </c>
      <c r="B3" s="3"/>
      <c r="C3" s="3"/>
      <c r="D3" s="3"/>
      <c r="E3" s="3"/>
      <c r="F3" s="3"/>
      <c r="G3" s="3"/>
      <c r="H3" s="3"/>
      <c r="I3" s="3"/>
      <c r="J3" s="3"/>
      <c r="K3" s="3"/>
      <c r="L3" s="31" t="s">
        <v>29</v>
      </c>
      <c r="M3" s="31"/>
    </row>
    <row r="4" ht="33.6" customHeight="1" spans="1:13">
      <c r="A4" s="4" t="s">
        <v>168</v>
      </c>
      <c r="B4" s="4" t="s">
        <v>381</v>
      </c>
      <c r="C4" s="4" t="s">
        <v>382</v>
      </c>
      <c r="D4" s="4" t="s">
        <v>383</v>
      </c>
      <c r="E4" s="4" t="s">
        <v>384</v>
      </c>
      <c r="F4" s="4"/>
      <c r="G4" s="4"/>
      <c r="H4" s="4"/>
      <c r="I4" s="4"/>
      <c r="J4" s="4"/>
      <c r="K4" s="4"/>
      <c r="L4" s="4"/>
      <c r="M4" s="4"/>
    </row>
    <row r="5" ht="36.15" customHeight="1" spans="1:13">
      <c r="A5" s="4"/>
      <c r="B5" s="4"/>
      <c r="C5" s="4"/>
      <c r="D5" s="4"/>
      <c r="E5" s="4" t="s">
        <v>385</v>
      </c>
      <c r="F5" s="4" t="s">
        <v>386</v>
      </c>
      <c r="G5" s="4" t="s">
        <v>387</v>
      </c>
      <c r="H5" s="4" t="s">
        <v>388</v>
      </c>
      <c r="I5" s="4" t="s">
        <v>389</v>
      </c>
      <c r="J5" s="4" t="s">
        <v>390</v>
      </c>
      <c r="K5" s="4" t="s">
        <v>391</v>
      </c>
      <c r="L5" s="4" t="s">
        <v>392</v>
      </c>
      <c r="M5" s="4" t="s">
        <v>393</v>
      </c>
    </row>
    <row r="6" ht="33" spans="1:13">
      <c r="A6" s="36">
        <v>408007</v>
      </c>
      <c r="B6" s="36" t="s">
        <v>150</v>
      </c>
      <c r="C6" s="37">
        <v>1222</v>
      </c>
      <c r="D6" s="36" t="s">
        <v>394</v>
      </c>
      <c r="E6" s="38" t="s">
        <v>395</v>
      </c>
      <c r="F6" s="36" t="s">
        <v>396</v>
      </c>
      <c r="G6" s="36" t="s">
        <v>397</v>
      </c>
      <c r="H6" s="36" t="s">
        <v>398</v>
      </c>
      <c r="I6" s="36" t="s">
        <v>399</v>
      </c>
      <c r="J6" s="36"/>
      <c r="K6" s="36"/>
      <c r="L6" s="36"/>
      <c r="M6" s="36"/>
    </row>
    <row r="7" ht="22" spans="1:13">
      <c r="A7" s="36"/>
      <c r="B7" s="36"/>
      <c r="C7" s="37"/>
      <c r="D7" s="36"/>
      <c r="E7" s="38"/>
      <c r="F7" s="36" t="s">
        <v>400</v>
      </c>
      <c r="G7" s="36" t="s">
        <v>401</v>
      </c>
      <c r="H7" s="36" t="s">
        <v>402</v>
      </c>
      <c r="I7" s="36" t="s">
        <v>403</v>
      </c>
      <c r="J7" s="36"/>
      <c r="K7" s="36"/>
      <c r="L7" s="36"/>
      <c r="M7" s="36"/>
    </row>
    <row r="8" ht="33" spans="1:13">
      <c r="A8" s="36"/>
      <c r="B8" s="36"/>
      <c r="C8" s="37"/>
      <c r="D8" s="36"/>
      <c r="E8" s="38"/>
      <c r="F8" s="36" t="s">
        <v>404</v>
      </c>
      <c r="G8" s="39" t="s">
        <v>405</v>
      </c>
      <c r="H8" s="40">
        <v>1200</v>
      </c>
      <c r="I8" s="39" t="s">
        <v>406</v>
      </c>
      <c r="J8" s="36"/>
      <c r="K8" s="36"/>
      <c r="L8" s="36"/>
      <c r="M8" s="36"/>
    </row>
    <row r="9" ht="18.6" customHeight="1" spans="1:13">
      <c r="A9" s="36"/>
      <c r="B9" s="36"/>
      <c r="C9" s="37"/>
      <c r="D9" s="36"/>
      <c r="E9" s="38" t="s">
        <v>407</v>
      </c>
      <c r="F9" s="41" t="s">
        <v>408</v>
      </c>
      <c r="G9" s="42" t="s">
        <v>409</v>
      </c>
      <c r="H9" s="43" t="s">
        <v>410</v>
      </c>
      <c r="I9" s="46" t="s">
        <v>411</v>
      </c>
      <c r="J9" s="47"/>
      <c r="K9" s="36"/>
      <c r="L9" s="36"/>
      <c r="M9" s="36"/>
    </row>
    <row r="10" ht="44.75" spans="1:13">
      <c r="A10" s="36"/>
      <c r="B10" s="36"/>
      <c r="C10" s="37"/>
      <c r="D10" s="36"/>
      <c r="E10" s="38"/>
      <c r="F10" s="36" t="s">
        <v>412</v>
      </c>
      <c r="G10" s="44" t="s">
        <v>413</v>
      </c>
      <c r="H10" s="45" t="s">
        <v>398</v>
      </c>
      <c r="I10" s="48" t="s">
        <v>414</v>
      </c>
      <c r="J10" s="36"/>
      <c r="K10" s="36"/>
      <c r="L10" s="36"/>
      <c r="M10" s="36"/>
    </row>
    <row r="11" ht="22" spans="1:13">
      <c r="A11" s="36"/>
      <c r="B11" s="36"/>
      <c r="C11" s="37"/>
      <c r="D11" s="36"/>
      <c r="E11" s="38"/>
      <c r="F11" s="36" t="s">
        <v>415</v>
      </c>
      <c r="G11" s="36"/>
      <c r="H11" s="36"/>
      <c r="I11" s="49"/>
      <c r="J11" s="36"/>
      <c r="K11" s="36"/>
      <c r="L11" s="36"/>
      <c r="M11" s="36"/>
    </row>
    <row r="12" ht="22" spans="1:13">
      <c r="A12" s="36"/>
      <c r="B12" s="36"/>
      <c r="C12" s="37"/>
      <c r="D12" s="36"/>
      <c r="E12" s="38" t="s">
        <v>416</v>
      </c>
      <c r="F12" s="36" t="s">
        <v>417</v>
      </c>
      <c r="G12" s="36"/>
      <c r="H12" s="36"/>
      <c r="I12" s="36"/>
      <c r="J12" s="36"/>
      <c r="K12" s="36"/>
      <c r="L12" s="36"/>
      <c r="M12" s="36"/>
    </row>
    <row r="13" ht="22" spans="1:13">
      <c r="A13" s="36"/>
      <c r="B13" s="36"/>
      <c r="C13" s="37"/>
      <c r="D13" s="36"/>
      <c r="E13" s="38"/>
      <c r="F13" s="36" t="s">
        <v>418</v>
      </c>
      <c r="G13" s="36"/>
      <c r="H13" s="36"/>
      <c r="I13" s="36"/>
      <c r="J13" s="36"/>
      <c r="K13" s="36"/>
      <c r="L13" s="36"/>
      <c r="M13" s="36"/>
    </row>
    <row r="14" ht="33" spans="1:13">
      <c r="A14" s="36"/>
      <c r="B14" s="36"/>
      <c r="C14" s="37"/>
      <c r="D14" s="36"/>
      <c r="E14" s="38"/>
      <c r="F14" s="36" t="s">
        <v>419</v>
      </c>
      <c r="G14" s="36" t="s">
        <v>420</v>
      </c>
      <c r="H14" s="36" t="s">
        <v>421</v>
      </c>
      <c r="I14" s="36" t="s">
        <v>422</v>
      </c>
      <c r="J14" s="36"/>
      <c r="K14" s="36"/>
      <c r="L14" s="36"/>
      <c r="M14" s="36"/>
    </row>
    <row r="15" ht="54" spans="1:13">
      <c r="A15" s="36"/>
      <c r="B15" s="36"/>
      <c r="C15" s="37"/>
      <c r="D15" s="36"/>
      <c r="E15" s="38" t="s">
        <v>423</v>
      </c>
      <c r="F15" s="36" t="s">
        <v>424</v>
      </c>
      <c r="G15" s="36" t="s">
        <v>425</v>
      </c>
      <c r="H15" s="36" t="s">
        <v>426</v>
      </c>
      <c r="I15" s="36" t="s">
        <v>427</v>
      </c>
      <c r="J15" s="36"/>
      <c r="K15" s="36"/>
      <c r="L15" s="36"/>
      <c r="M15" s="36"/>
    </row>
  </sheetData>
  <mergeCells count="15">
    <mergeCell ref="C2:M2"/>
    <mergeCell ref="A3:K3"/>
    <mergeCell ref="L3:M3"/>
    <mergeCell ref="E4:M4"/>
    <mergeCell ref="A4:A5"/>
    <mergeCell ref="A6:A15"/>
    <mergeCell ref="B4:B5"/>
    <mergeCell ref="B6:B15"/>
    <mergeCell ref="C4:C5"/>
    <mergeCell ref="C6:C15"/>
    <mergeCell ref="D4:D5"/>
    <mergeCell ref="D6:D15"/>
    <mergeCell ref="E6:E8"/>
    <mergeCell ref="E9:E11"/>
    <mergeCell ref="E12:E14"/>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2"/>
  <sheetViews>
    <sheetView topLeftCell="B7" workbookViewId="0">
      <selection activeCell="O10" sqref="O10"/>
    </sheetView>
  </sheetViews>
  <sheetFormatPr defaultColWidth="10" defaultRowHeight="16.8"/>
  <cols>
    <col min="1" max="1" width="6.22115384615385" customWidth="1"/>
    <col min="2" max="2" width="13.3365384615385" customWidth="1"/>
    <col min="3" max="3" width="8.33653846153846" customWidth="1"/>
    <col min="4" max="4" width="10.4423076923077" customWidth="1"/>
    <col min="5" max="6" width="9.77884615384615" customWidth="1"/>
    <col min="7" max="7" width="9.89423076923077" customWidth="1"/>
    <col min="8" max="9" width="8.22115384615385" customWidth="1"/>
    <col min="10" max="10" width="33.6634615384615" customWidth="1"/>
    <col min="11" max="11" width="7" customWidth="1"/>
    <col min="12" max="12" width="11.1057692307692" customWidth="1"/>
    <col min="13" max="16" width="9.77884615384615" customWidth="1"/>
    <col min="17" max="17" width="24.3365384615385" customWidth="1"/>
    <col min="18" max="18" width="15.7788461538462" customWidth="1"/>
    <col min="19" max="19" width="9.77884615384615" customWidth="1"/>
  </cols>
  <sheetData>
    <row r="1" ht="42.15" customHeight="1" spans="1:18">
      <c r="A1" s="2" t="s">
        <v>428</v>
      </c>
      <c r="B1" s="2"/>
      <c r="C1" s="2"/>
      <c r="D1" s="2"/>
      <c r="E1" s="2"/>
      <c r="F1" s="2"/>
      <c r="G1" s="2"/>
      <c r="H1" s="2"/>
      <c r="I1" s="2"/>
      <c r="J1" s="2"/>
      <c r="K1" s="2"/>
      <c r="L1" s="2"/>
      <c r="M1" s="2"/>
      <c r="N1" s="2"/>
      <c r="O1" s="2"/>
      <c r="P1" s="2"/>
      <c r="Q1" s="2"/>
      <c r="R1" s="2"/>
    </row>
    <row r="2" ht="23.25" customHeight="1" spans="1:18">
      <c r="A2" s="3" t="s">
        <v>28</v>
      </c>
      <c r="B2" s="3"/>
      <c r="C2" s="3"/>
      <c r="D2" s="3"/>
      <c r="E2" s="3"/>
      <c r="F2" s="3"/>
      <c r="G2" s="3"/>
      <c r="H2" s="3"/>
      <c r="I2" s="3"/>
      <c r="J2" s="3"/>
      <c r="K2" s="3"/>
      <c r="L2" s="3"/>
      <c r="M2" s="3"/>
      <c r="N2" s="3"/>
      <c r="O2" s="3"/>
      <c r="P2" s="3"/>
      <c r="Q2" s="31" t="s">
        <v>29</v>
      </c>
      <c r="R2" s="31"/>
    </row>
    <row r="3" ht="21.6" customHeight="1" spans="1:18">
      <c r="A3" s="4" t="s">
        <v>350</v>
      </c>
      <c r="B3" s="4" t="s">
        <v>351</v>
      </c>
      <c r="C3" s="4" t="s">
        <v>429</v>
      </c>
      <c r="D3" s="4"/>
      <c r="E3" s="4"/>
      <c r="F3" s="4"/>
      <c r="G3" s="4"/>
      <c r="H3" s="4"/>
      <c r="I3" s="4"/>
      <c r="J3" s="4" t="s">
        <v>430</v>
      </c>
      <c r="K3" s="4" t="s">
        <v>431</v>
      </c>
      <c r="L3" s="4"/>
      <c r="M3" s="4"/>
      <c r="N3" s="4"/>
      <c r="O3" s="4"/>
      <c r="P3" s="4"/>
      <c r="Q3" s="4"/>
      <c r="R3" s="4"/>
    </row>
    <row r="4" ht="23.25" customHeight="1" spans="1:18">
      <c r="A4" s="4"/>
      <c r="B4" s="4"/>
      <c r="C4" s="4" t="s">
        <v>382</v>
      </c>
      <c r="D4" s="4" t="s">
        <v>432</v>
      </c>
      <c r="E4" s="4"/>
      <c r="F4" s="4"/>
      <c r="G4" s="4"/>
      <c r="H4" s="4" t="s">
        <v>433</v>
      </c>
      <c r="I4" s="4"/>
      <c r="J4" s="4"/>
      <c r="K4" s="4"/>
      <c r="L4" s="4"/>
      <c r="M4" s="4"/>
      <c r="N4" s="4"/>
      <c r="O4" s="4"/>
      <c r="P4" s="4"/>
      <c r="Q4" s="4"/>
      <c r="R4" s="4"/>
    </row>
    <row r="5" ht="31.2" customHeight="1" spans="1:18">
      <c r="A5" s="5"/>
      <c r="B5" s="5"/>
      <c r="C5" s="5"/>
      <c r="D5" s="5" t="s">
        <v>135</v>
      </c>
      <c r="E5" s="5" t="s">
        <v>434</v>
      </c>
      <c r="F5" s="5" t="s">
        <v>139</v>
      </c>
      <c r="G5" s="5" t="s">
        <v>435</v>
      </c>
      <c r="H5" s="5" t="s">
        <v>154</v>
      </c>
      <c r="I5" s="5" t="s">
        <v>155</v>
      </c>
      <c r="J5" s="4"/>
      <c r="K5" s="5" t="s">
        <v>385</v>
      </c>
      <c r="L5" s="4" t="s">
        <v>386</v>
      </c>
      <c r="M5" s="4" t="s">
        <v>387</v>
      </c>
      <c r="N5" s="4" t="s">
        <v>392</v>
      </c>
      <c r="O5" s="4" t="s">
        <v>388</v>
      </c>
      <c r="P5" s="4" t="s">
        <v>436</v>
      </c>
      <c r="Q5" s="4" t="s">
        <v>437</v>
      </c>
      <c r="R5" s="4" t="s">
        <v>393</v>
      </c>
    </row>
    <row r="6" s="1" customFormat="1" ht="39.6" customHeight="1" spans="1:18">
      <c r="A6" s="6">
        <v>408007</v>
      </c>
      <c r="B6" s="6" t="s">
        <v>150</v>
      </c>
      <c r="C6" s="7">
        <v>4781</v>
      </c>
      <c r="D6" s="7">
        <v>4781</v>
      </c>
      <c r="E6" s="7"/>
      <c r="F6" s="8"/>
      <c r="G6" s="8"/>
      <c r="H6" s="8">
        <v>3559</v>
      </c>
      <c r="I6" s="8">
        <v>1222</v>
      </c>
      <c r="J6" s="11" t="s">
        <v>438</v>
      </c>
      <c r="K6" s="12" t="s">
        <v>439</v>
      </c>
      <c r="L6" s="13" t="s">
        <v>440</v>
      </c>
      <c r="M6" s="12" t="s">
        <v>441</v>
      </c>
      <c r="N6" s="24" t="s">
        <v>404</v>
      </c>
      <c r="O6" s="24" t="s">
        <v>442</v>
      </c>
      <c r="P6" s="24" t="s">
        <v>443</v>
      </c>
      <c r="Q6" s="24" t="s">
        <v>444</v>
      </c>
      <c r="R6" s="24"/>
    </row>
    <row r="7" s="1" customFormat="1" ht="39.6" customHeight="1" spans="1:18">
      <c r="A7" s="6"/>
      <c r="B7" s="6"/>
      <c r="C7" s="7"/>
      <c r="D7" s="7"/>
      <c r="E7" s="7"/>
      <c r="F7" s="9"/>
      <c r="G7" s="9"/>
      <c r="H7" s="9"/>
      <c r="I7" s="9"/>
      <c r="J7" s="14"/>
      <c r="K7" s="12"/>
      <c r="L7" s="15"/>
      <c r="M7" s="12" t="s">
        <v>445</v>
      </c>
      <c r="N7" s="24" t="s">
        <v>404</v>
      </c>
      <c r="O7" s="24" t="s">
        <v>446</v>
      </c>
      <c r="P7" s="24" t="s">
        <v>443</v>
      </c>
      <c r="Q7" s="24" t="s">
        <v>447</v>
      </c>
      <c r="R7" s="24"/>
    </row>
    <row r="8" s="1" customFormat="1" ht="59.4" customHeight="1" spans="1:18">
      <c r="A8" s="6"/>
      <c r="B8" s="6"/>
      <c r="C8" s="7"/>
      <c r="D8" s="7"/>
      <c r="E8" s="7"/>
      <c r="F8" s="9"/>
      <c r="G8" s="9"/>
      <c r="H8" s="9"/>
      <c r="I8" s="9"/>
      <c r="J8" s="14"/>
      <c r="K8" s="16" t="s">
        <v>448</v>
      </c>
      <c r="L8" s="17" t="s">
        <v>449</v>
      </c>
      <c r="M8" s="25" t="s">
        <v>450</v>
      </c>
      <c r="N8" s="24" t="s">
        <v>396</v>
      </c>
      <c r="O8" s="24" t="s">
        <v>451</v>
      </c>
      <c r="P8" s="24"/>
      <c r="Q8" s="24" t="s">
        <v>452</v>
      </c>
      <c r="R8" s="24"/>
    </row>
    <row r="9" s="1" customFormat="1" ht="59.4" customHeight="1" spans="1:18">
      <c r="A9" s="6"/>
      <c r="B9" s="6"/>
      <c r="C9" s="7"/>
      <c r="D9" s="7"/>
      <c r="E9" s="7"/>
      <c r="F9" s="9"/>
      <c r="G9" s="9"/>
      <c r="H9" s="9"/>
      <c r="I9" s="9"/>
      <c r="J9" s="14"/>
      <c r="K9" s="15"/>
      <c r="L9" s="17" t="s">
        <v>453</v>
      </c>
      <c r="M9" s="26" t="s">
        <v>454</v>
      </c>
      <c r="N9" s="24" t="s">
        <v>396</v>
      </c>
      <c r="O9" s="24" t="s">
        <v>455</v>
      </c>
      <c r="P9" s="27"/>
      <c r="Q9" s="24" t="s">
        <v>456</v>
      </c>
      <c r="R9" s="24"/>
    </row>
    <row r="10" s="1" customFormat="1" ht="21.6" customHeight="1" spans="1:18">
      <c r="A10" s="6"/>
      <c r="B10" s="6"/>
      <c r="C10" s="7"/>
      <c r="D10" s="7"/>
      <c r="E10" s="7"/>
      <c r="F10" s="9"/>
      <c r="G10" s="9"/>
      <c r="H10" s="9"/>
      <c r="I10" s="9"/>
      <c r="J10" s="14"/>
      <c r="K10" s="18" t="s">
        <v>457</v>
      </c>
      <c r="L10" s="19" t="s">
        <v>412</v>
      </c>
      <c r="M10" s="23" t="s">
        <v>413</v>
      </c>
      <c r="N10" s="26" t="s">
        <v>396</v>
      </c>
      <c r="O10" s="24" t="s">
        <v>398</v>
      </c>
      <c r="P10" s="28" t="s">
        <v>443</v>
      </c>
      <c r="Q10" s="27" t="s">
        <v>458</v>
      </c>
      <c r="R10" s="27"/>
    </row>
    <row r="11" s="1" customFormat="1" spans="1:18">
      <c r="A11" s="6"/>
      <c r="B11" s="6"/>
      <c r="C11" s="7"/>
      <c r="D11" s="7"/>
      <c r="E11" s="7"/>
      <c r="F11" s="9"/>
      <c r="G11" s="9"/>
      <c r="H11" s="9"/>
      <c r="I11" s="9"/>
      <c r="J11" s="14"/>
      <c r="K11" s="20"/>
      <c r="L11" s="21" t="s">
        <v>459</v>
      </c>
      <c r="M11" s="29" t="s">
        <v>460</v>
      </c>
      <c r="N11" s="26" t="s">
        <v>396</v>
      </c>
      <c r="O11" s="30" t="s">
        <v>461</v>
      </c>
      <c r="P11" s="21"/>
      <c r="Q11" s="32" t="s">
        <v>462</v>
      </c>
      <c r="R11" s="28"/>
    </row>
    <row r="12" spans="1:18">
      <c r="A12" s="6"/>
      <c r="B12" s="6"/>
      <c r="C12" s="7"/>
      <c r="D12" s="7"/>
      <c r="E12" s="7"/>
      <c r="F12" s="10"/>
      <c r="G12" s="10"/>
      <c r="H12" s="10"/>
      <c r="I12" s="10"/>
      <c r="J12" s="22"/>
      <c r="K12" s="23" t="s">
        <v>423</v>
      </c>
      <c r="L12" s="23" t="s">
        <v>424</v>
      </c>
      <c r="M12" s="23"/>
      <c r="N12" s="6" t="s">
        <v>396</v>
      </c>
      <c r="O12" s="24" t="s">
        <v>463</v>
      </c>
      <c r="P12" s="23" t="s">
        <v>443</v>
      </c>
      <c r="Q12" s="23" t="s">
        <v>464</v>
      </c>
      <c r="R12" s="33"/>
    </row>
  </sheetData>
  <mergeCells count="25">
    <mergeCell ref="A1:R1"/>
    <mergeCell ref="A2:P2"/>
    <mergeCell ref="Q2:R2"/>
    <mergeCell ref="C3:I3"/>
    <mergeCell ref="D4:G4"/>
    <mergeCell ref="H4:I4"/>
    <mergeCell ref="A3:A5"/>
    <mergeCell ref="A6:A12"/>
    <mergeCell ref="B3:B5"/>
    <mergeCell ref="B6:B12"/>
    <mergeCell ref="C4:C5"/>
    <mergeCell ref="C6:C12"/>
    <mergeCell ref="D6:D12"/>
    <mergeCell ref="E6:E12"/>
    <mergeCell ref="F6:F12"/>
    <mergeCell ref="G6:G12"/>
    <mergeCell ref="H6:H12"/>
    <mergeCell ref="I6:I12"/>
    <mergeCell ref="J3:J5"/>
    <mergeCell ref="J6:J12"/>
    <mergeCell ref="K6:K7"/>
    <mergeCell ref="K8:K9"/>
    <mergeCell ref="K10:K11"/>
    <mergeCell ref="L6:L7"/>
    <mergeCell ref="K3:R4"/>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30" zoomScaleNormal="130" workbookViewId="0">
      <selection activeCell="F12" sqref="F12"/>
    </sheetView>
  </sheetViews>
  <sheetFormatPr defaultColWidth="10" defaultRowHeight="16.8" outlineLevelCol="7"/>
  <cols>
    <col min="1" max="1" width="29.4423076923077" customWidth="1"/>
    <col min="2" max="2" width="10.1057692307692" customWidth="1"/>
    <col min="3" max="3" width="23.1057692307692" customWidth="1"/>
    <col min="4" max="4" width="10.6634615384615" customWidth="1"/>
    <col min="5" max="5" width="24" customWidth="1"/>
    <col min="6" max="6" width="10.4423076923077" customWidth="1"/>
    <col min="7" max="7" width="20.2211538461538" customWidth="1"/>
    <col min="8" max="8" width="11" customWidth="1"/>
    <col min="9" max="9" width="9.77884615384615" customWidth="1"/>
  </cols>
  <sheetData>
    <row r="1" ht="6.9" customHeight="1" spans="1:8">
      <c r="A1" s="34"/>
      <c r="H1" s="128"/>
    </row>
    <row r="2" ht="24.15" customHeight="1" spans="1:8">
      <c r="A2" s="127" t="s">
        <v>5</v>
      </c>
      <c r="B2" s="127"/>
      <c r="C2" s="127"/>
      <c r="D2" s="127"/>
      <c r="E2" s="127"/>
      <c r="F2" s="127"/>
      <c r="G2" s="127"/>
      <c r="H2" s="127"/>
    </row>
    <row r="3" ht="17.25" customHeight="1" spans="1:8">
      <c r="A3" s="3" t="s">
        <v>28</v>
      </c>
      <c r="B3" s="3"/>
      <c r="C3" s="3"/>
      <c r="D3" s="3"/>
      <c r="E3" s="3"/>
      <c r="F3" s="3"/>
      <c r="G3" s="31" t="s">
        <v>29</v>
      </c>
      <c r="H3" s="31"/>
    </row>
    <row r="4" ht="17.85" customHeight="1" spans="1:8">
      <c r="A4" s="4" t="s">
        <v>30</v>
      </c>
      <c r="B4" s="4"/>
      <c r="C4" s="4" t="s">
        <v>31</v>
      </c>
      <c r="D4" s="4"/>
      <c r="E4" s="4"/>
      <c r="F4" s="4"/>
      <c r="G4" s="4"/>
      <c r="H4" s="4"/>
    </row>
    <row r="5" ht="22.35" customHeight="1" spans="1:8">
      <c r="A5" s="4" t="s">
        <v>32</v>
      </c>
      <c r="B5" s="4" t="s">
        <v>33</v>
      </c>
      <c r="C5" s="4" t="s">
        <v>34</v>
      </c>
      <c r="D5" s="4" t="s">
        <v>33</v>
      </c>
      <c r="E5" s="4" t="s">
        <v>35</v>
      </c>
      <c r="F5" s="4" t="s">
        <v>33</v>
      </c>
      <c r="G5" s="4" t="s">
        <v>36</v>
      </c>
      <c r="H5" s="4" t="s">
        <v>33</v>
      </c>
    </row>
    <row r="6" ht="16.35" customHeight="1" spans="1:8">
      <c r="A6" s="38" t="s">
        <v>37</v>
      </c>
      <c r="B6" s="37">
        <v>4781</v>
      </c>
      <c r="C6" s="36" t="s">
        <v>38</v>
      </c>
      <c r="D6" s="62"/>
      <c r="E6" s="38" t="s">
        <v>39</v>
      </c>
      <c r="F6" s="129">
        <v>4251</v>
      </c>
      <c r="G6" s="36" t="s">
        <v>40</v>
      </c>
      <c r="H6" s="37"/>
    </row>
    <row r="7" ht="16.35" customHeight="1" spans="1:8">
      <c r="A7" s="36" t="s">
        <v>41</v>
      </c>
      <c r="B7" s="37">
        <v>4781</v>
      </c>
      <c r="C7" s="36" t="s">
        <v>42</v>
      </c>
      <c r="D7" s="62"/>
      <c r="E7" s="36" t="s">
        <v>43</v>
      </c>
      <c r="F7" s="37">
        <v>2993</v>
      </c>
      <c r="G7" s="36" t="s">
        <v>44</v>
      </c>
      <c r="H7" s="37"/>
    </row>
    <row r="8" ht="16.35" customHeight="1" spans="1:8">
      <c r="A8" s="38" t="s">
        <v>45</v>
      </c>
      <c r="B8" s="37"/>
      <c r="C8" s="36" t="s">
        <v>46</v>
      </c>
      <c r="D8" s="62"/>
      <c r="E8" s="36" t="s">
        <v>47</v>
      </c>
      <c r="F8" s="37">
        <v>862</v>
      </c>
      <c r="G8" s="36" t="s">
        <v>48</v>
      </c>
      <c r="H8" s="37"/>
    </row>
    <row r="9" ht="16.35" customHeight="1" spans="1:8">
      <c r="A9" s="36" t="s">
        <v>49</v>
      </c>
      <c r="B9" s="37"/>
      <c r="C9" s="36" t="s">
        <v>50</v>
      </c>
      <c r="D9" s="62"/>
      <c r="E9" s="36" t="s">
        <v>51</v>
      </c>
      <c r="F9" s="37">
        <v>396</v>
      </c>
      <c r="G9" s="36" t="s">
        <v>52</v>
      </c>
      <c r="H9" s="37"/>
    </row>
    <row r="10" ht="16.35" customHeight="1" spans="1:8">
      <c r="A10" s="36" t="s">
        <v>53</v>
      </c>
      <c r="B10" s="37"/>
      <c r="C10" s="36" t="s">
        <v>54</v>
      </c>
      <c r="D10" s="62">
        <v>5473</v>
      </c>
      <c r="E10" s="38" t="s">
        <v>55</v>
      </c>
      <c r="F10" s="54">
        <v>1222</v>
      </c>
      <c r="G10" s="36" t="s">
        <v>56</v>
      </c>
      <c r="H10" s="37"/>
    </row>
    <row r="11" ht="16.35" customHeight="1" spans="1:8">
      <c r="A11" s="36" t="s">
        <v>57</v>
      </c>
      <c r="B11" s="37"/>
      <c r="C11" s="36" t="s">
        <v>58</v>
      </c>
      <c r="D11" s="62"/>
      <c r="E11" s="36" t="s">
        <v>59</v>
      </c>
      <c r="F11" s="37"/>
      <c r="G11" s="36" t="s">
        <v>60</v>
      </c>
      <c r="H11" s="37"/>
    </row>
    <row r="12" ht="16.35" customHeight="1" spans="1:8">
      <c r="A12" s="36" t="s">
        <v>61</v>
      </c>
      <c r="B12" s="37"/>
      <c r="C12" s="36" t="s">
        <v>62</v>
      </c>
      <c r="D12" s="62"/>
      <c r="E12" s="36" t="s">
        <v>63</v>
      </c>
      <c r="F12" s="37">
        <v>36</v>
      </c>
      <c r="G12" s="36" t="s">
        <v>64</v>
      </c>
      <c r="H12" s="37"/>
    </row>
    <row r="13" ht="16.35" customHeight="1" spans="1:8">
      <c r="A13" s="36" t="s">
        <v>65</v>
      </c>
      <c r="B13" s="37"/>
      <c r="C13" s="36" t="s">
        <v>66</v>
      </c>
      <c r="D13" s="62"/>
      <c r="E13" s="36" t="s">
        <v>67</v>
      </c>
      <c r="F13" s="37"/>
      <c r="G13" s="36" t="s">
        <v>68</v>
      </c>
      <c r="H13" s="37"/>
    </row>
    <row r="14" ht="16.35" customHeight="1" spans="1:8">
      <c r="A14" s="36" t="s">
        <v>69</v>
      </c>
      <c r="B14" s="37"/>
      <c r="C14" s="36" t="s">
        <v>70</v>
      </c>
      <c r="D14" s="62"/>
      <c r="E14" s="36" t="s">
        <v>71</v>
      </c>
      <c r="F14" s="37">
        <v>26</v>
      </c>
      <c r="G14" s="36" t="s">
        <v>72</v>
      </c>
      <c r="H14" s="37"/>
    </row>
    <row r="15" ht="16.35" customHeight="1" spans="1:8">
      <c r="A15" s="36" t="s">
        <v>73</v>
      </c>
      <c r="B15" s="37"/>
      <c r="C15" s="36" t="s">
        <v>74</v>
      </c>
      <c r="D15" s="62"/>
      <c r="E15" s="36" t="s">
        <v>75</v>
      </c>
      <c r="F15" s="37"/>
      <c r="G15" s="36" t="s">
        <v>76</v>
      </c>
      <c r="H15" s="37"/>
    </row>
    <row r="16" ht="16.35" customHeight="1" spans="1:8">
      <c r="A16" s="36" t="s">
        <v>77</v>
      </c>
      <c r="B16" s="37"/>
      <c r="C16" s="36" t="s">
        <v>78</v>
      </c>
      <c r="D16" s="62"/>
      <c r="E16" s="36" t="s">
        <v>79</v>
      </c>
      <c r="F16" s="37">
        <v>1160</v>
      </c>
      <c r="G16" s="36" t="s">
        <v>80</v>
      </c>
      <c r="H16" s="37"/>
    </row>
    <row r="17" ht="16.35" customHeight="1" spans="1:8">
      <c r="A17" s="36" t="s">
        <v>81</v>
      </c>
      <c r="B17" s="37"/>
      <c r="C17" s="36" t="s">
        <v>82</v>
      </c>
      <c r="D17" s="62"/>
      <c r="E17" s="36" t="s">
        <v>83</v>
      </c>
      <c r="F17" s="37"/>
      <c r="G17" s="36" t="s">
        <v>84</v>
      </c>
      <c r="H17" s="37"/>
    </row>
    <row r="18" ht="16.35" customHeight="1" spans="1:8">
      <c r="A18" s="36" t="s">
        <v>85</v>
      </c>
      <c r="B18" s="37"/>
      <c r="C18" s="36" t="s">
        <v>86</v>
      </c>
      <c r="D18" s="62"/>
      <c r="E18" s="36" t="s">
        <v>87</v>
      </c>
      <c r="F18" s="37"/>
      <c r="G18" s="36" t="s">
        <v>88</v>
      </c>
      <c r="H18" s="37"/>
    </row>
    <row r="19" ht="16.35" customHeight="1" spans="1:8">
      <c r="A19" s="36" t="s">
        <v>89</v>
      </c>
      <c r="B19" s="37"/>
      <c r="C19" s="36" t="s">
        <v>90</v>
      </c>
      <c r="D19" s="62"/>
      <c r="E19" s="36" t="s">
        <v>91</v>
      </c>
      <c r="F19" s="37"/>
      <c r="G19" s="36" t="s">
        <v>92</v>
      </c>
      <c r="H19" s="37"/>
    </row>
    <row r="20" ht="16.35" customHeight="1" spans="1:8">
      <c r="A20" s="38" t="s">
        <v>93</v>
      </c>
      <c r="B20" s="54"/>
      <c r="C20" s="36" t="s">
        <v>94</v>
      </c>
      <c r="D20" s="62"/>
      <c r="E20" s="36" t="s">
        <v>95</v>
      </c>
      <c r="F20" s="37"/>
      <c r="G20" s="36"/>
      <c r="H20" s="37"/>
    </row>
    <row r="21" ht="16.35" customHeight="1" spans="1:8">
      <c r="A21" s="38" t="s">
        <v>96</v>
      </c>
      <c r="B21" s="54"/>
      <c r="C21" s="36" t="s">
        <v>97</v>
      </c>
      <c r="D21" s="62"/>
      <c r="E21" s="38" t="s">
        <v>98</v>
      </c>
      <c r="F21" s="54"/>
      <c r="G21" s="36"/>
      <c r="H21" s="37"/>
    </row>
    <row r="22" ht="16.35" customHeight="1" spans="1:8">
      <c r="A22" s="38" t="s">
        <v>99</v>
      </c>
      <c r="B22" s="54"/>
      <c r="C22" s="36" t="s">
        <v>100</v>
      </c>
      <c r="D22" s="62"/>
      <c r="E22" s="36"/>
      <c r="F22" s="36"/>
      <c r="G22" s="36"/>
      <c r="H22" s="37"/>
    </row>
    <row r="23" ht="16.35" customHeight="1" spans="1:8">
      <c r="A23" s="38" t="s">
        <v>101</v>
      </c>
      <c r="B23" s="54">
        <v>446</v>
      </c>
      <c r="C23" s="36" t="s">
        <v>102</v>
      </c>
      <c r="D23" s="62"/>
      <c r="E23" s="36"/>
      <c r="F23" s="36"/>
      <c r="G23" s="36"/>
      <c r="H23" s="37"/>
    </row>
    <row r="24" ht="16.35" customHeight="1" spans="1:8">
      <c r="A24" s="38" t="s">
        <v>103</v>
      </c>
      <c r="B24" s="54"/>
      <c r="C24" s="36" t="s">
        <v>104</v>
      </c>
      <c r="D24" s="62"/>
      <c r="E24" s="36"/>
      <c r="F24" s="36"/>
      <c r="G24" s="36"/>
      <c r="H24" s="37"/>
    </row>
    <row r="25" ht="16.35" customHeight="1" spans="1:8">
      <c r="A25" s="36" t="s">
        <v>105</v>
      </c>
      <c r="B25" s="37"/>
      <c r="C25" s="36" t="s">
        <v>106</v>
      </c>
      <c r="D25" s="62"/>
      <c r="E25" s="36"/>
      <c r="F25" s="36"/>
      <c r="G25" s="36"/>
      <c r="H25" s="37"/>
    </row>
    <row r="26" ht="16.35" customHeight="1" spans="1:8">
      <c r="A26" s="36" t="s">
        <v>107</v>
      </c>
      <c r="B26" s="37"/>
      <c r="C26" s="36" t="s">
        <v>108</v>
      </c>
      <c r="D26" s="62"/>
      <c r="E26" s="36"/>
      <c r="F26" s="36"/>
      <c r="G26" s="36"/>
      <c r="H26" s="37"/>
    </row>
    <row r="27" ht="16.35" customHeight="1" spans="1:8">
      <c r="A27" s="36" t="s">
        <v>109</v>
      </c>
      <c r="B27" s="37"/>
      <c r="C27" s="36" t="s">
        <v>110</v>
      </c>
      <c r="D27" s="62"/>
      <c r="E27" s="36"/>
      <c r="F27" s="36"/>
      <c r="G27" s="36"/>
      <c r="H27" s="37"/>
    </row>
    <row r="28" ht="16.35" customHeight="1" spans="1:8">
      <c r="A28" s="38" t="s">
        <v>111</v>
      </c>
      <c r="B28" s="54"/>
      <c r="C28" s="36" t="s">
        <v>112</v>
      </c>
      <c r="D28" s="62"/>
      <c r="E28" s="36"/>
      <c r="F28" s="36"/>
      <c r="G28" s="36"/>
      <c r="H28" s="37"/>
    </row>
    <row r="29" ht="16.35" customHeight="1" spans="1:8">
      <c r="A29" s="38" t="s">
        <v>113</v>
      </c>
      <c r="B29" s="54"/>
      <c r="C29" s="36" t="s">
        <v>114</v>
      </c>
      <c r="D29" s="62"/>
      <c r="E29" s="36"/>
      <c r="F29" s="36"/>
      <c r="G29" s="36"/>
      <c r="H29" s="37"/>
    </row>
    <row r="30" ht="16.35" customHeight="1" spans="1:8">
      <c r="A30" s="38" t="s">
        <v>115</v>
      </c>
      <c r="B30" s="54"/>
      <c r="C30" s="36" t="s">
        <v>116</v>
      </c>
      <c r="D30" s="62"/>
      <c r="E30" s="36"/>
      <c r="F30" s="36"/>
      <c r="G30" s="36"/>
      <c r="H30" s="37"/>
    </row>
    <row r="31" ht="16.35" customHeight="1" spans="1:8">
      <c r="A31" s="38" t="s">
        <v>117</v>
      </c>
      <c r="B31" s="54"/>
      <c r="C31" s="36" t="s">
        <v>118</v>
      </c>
      <c r="D31" s="62"/>
      <c r="E31" s="36"/>
      <c r="F31" s="36"/>
      <c r="G31" s="36"/>
      <c r="H31" s="37"/>
    </row>
    <row r="32" ht="16.35" customHeight="1" spans="1:8">
      <c r="A32" s="38" t="s">
        <v>119</v>
      </c>
      <c r="B32" s="54">
        <v>246</v>
      </c>
      <c r="C32" s="36" t="s">
        <v>120</v>
      </c>
      <c r="D32" s="62"/>
      <c r="E32" s="36"/>
      <c r="F32" s="36"/>
      <c r="G32" s="36"/>
      <c r="H32" s="37"/>
    </row>
    <row r="33" ht="16.35" customHeight="1" spans="1:8">
      <c r="A33" s="36"/>
      <c r="B33" s="36"/>
      <c r="C33" s="36" t="s">
        <v>121</v>
      </c>
      <c r="D33" s="62"/>
      <c r="E33" s="36"/>
      <c r="F33" s="36"/>
      <c r="G33" s="36"/>
      <c r="H33" s="36"/>
    </row>
    <row r="34" ht="16.35" customHeight="1" spans="1:8">
      <c r="A34" s="36"/>
      <c r="B34" s="36"/>
      <c r="C34" s="36" t="s">
        <v>122</v>
      </c>
      <c r="D34" s="62"/>
      <c r="E34" s="36"/>
      <c r="F34" s="36"/>
      <c r="G34" s="36"/>
      <c r="H34" s="36"/>
    </row>
    <row r="35" ht="16.35" customHeight="1" spans="1:8">
      <c r="A35" s="36"/>
      <c r="B35" s="36"/>
      <c r="C35" s="36" t="s">
        <v>123</v>
      </c>
      <c r="D35" s="62"/>
      <c r="E35" s="36"/>
      <c r="F35" s="36"/>
      <c r="G35" s="36"/>
      <c r="H35" s="36"/>
    </row>
    <row r="36" ht="16.35" customHeight="1" spans="1:8">
      <c r="A36" s="36"/>
      <c r="B36" s="36"/>
      <c r="C36" s="36"/>
      <c r="D36" s="36"/>
      <c r="E36" s="36"/>
      <c r="F36" s="36"/>
      <c r="G36" s="36"/>
      <c r="H36" s="36"/>
    </row>
    <row r="37" ht="16.35" customHeight="1" spans="1:8">
      <c r="A37" s="38" t="s">
        <v>124</v>
      </c>
      <c r="B37" s="54">
        <v>5473</v>
      </c>
      <c r="C37" s="38" t="s">
        <v>125</v>
      </c>
      <c r="D37" s="54">
        <v>5473</v>
      </c>
      <c r="E37" s="38" t="s">
        <v>125</v>
      </c>
      <c r="F37" s="54">
        <v>5473</v>
      </c>
      <c r="G37" s="38" t="s">
        <v>125</v>
      </c>
      <c r="H37" s="54"/>
    </row>
    <row r="38" ht="16.35" customHeight="1" spans="1:8">
      <c r="A38" s="38" t="s">
        <v>126</v>
      </c>
      <c r="B38" s="54"/>
      <c r="C38" s="38" t="s">
        <v>127</v>
      </c>
      <c r="D38" s="54"/>
      <c r="E38" s="38" t="s">
        <v>127</v>
      </c>
      <c r="F38" s="54"/>
      <c r="G38" s="38" t="s">
        <v>127</v>
      </c>
      <c r="H38" s="54"/>
    </row>
    <row r="39" ht="16.35" customHeight="1" spans="1:8">
      <c r="A39" s="36"/>
      <c r="B39" s="37"/>
      <c r="C39" s="36"/>
      <c r="D39" s="37"/>
      <c r="E39" s="38"/>
      <c r="F39" s="54"/>
      <c r="G39" s="38"/>
      <c r="H39" s="54"/>
    </row>
    <row r="40" ht="16.35" customHeight="1" spans="1:8">
      <c r="A40" s="38" t="s">
        <v>128</v>
      </c>
      <c r="B40" s="54">
        <v>5473</v>
      </c>
      <c r="C40" s="38" t="s">
        <v>129</v>
      </c>
      <c r="D40" s="54">
        <v>5473</v>
      </c>
      <c r="E40" s="38" t="s">
        <v>129</v>
      </c>
      <c r="F40" s="54">
        <v>5473</v>
      </c>
      <c r="G40" s="38" t="s">
        <v>129</v>
      </c>
      <c r="H40" s="54"/>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3" sqref="A3:W3"/>
    </sheetView>
  </sheetViews>
  <sheetFormatPr defaultColWidth="10" defaultRowHeight="16.8"/>
  <cols>
    <col min="1" max="1" width="5.89423076923077" customWidth="1"/>
    <col min="2" max="2" width="16.1057692307692" customWidth="1"/>
    <col min="3" max="3" width="8.22115384615385" customWidth="1"/>
    <col min="4" max="25" width="7.77884615384615" customWidth="1"/>
    <col min="26" max="26" width="9.77884615384615" customWidth="1"/>
  </cols>
  <sheetData>
    <row r="1" ht="16.35" customHeight="1" spans="1:1">
      <c r="A1" s="34"/>
    </row>
    <row r="2" ht="33.6" customHeight="1" spans="1:25">
      <c r="A2" s="2" t="s">
        <v>6</v>
      </c>
      <c r="B2" s="2"/>
      <c r="C2" s="2"/>
      <c r="D2" s="2"/>
      <c r="E2" s="2"/>
      <c r="F2" s="2"/>
      <c r="G2" s="2"/>
      <c r="H2" s="2"/>
      <c r="I2" s="2"/>
      <c r="J2" s="2"/>
      <c r="K2" s="2"/>
      <c r="L2" s="2"/>
      <c r="M2" s="2"/>
      <c r="N2" s="2"/>
      <c r="O2" s="2"/>
      <c r="P2" s="2"/>
      <c r="Q2" s="2"/>
      <c r="R2" s="2"/>
      <c r="S2" s="2"/>
      <c r="T2" s="2"/>
      <c r="U2" s="2"/>
      <c r="V2" s="2"/>
      <c r="W2" s="2"/>
      <c r="X2" s="2"/>
      <c r="Y2" s="2"/>
    </row>
    <row r="3" ht="22.35" customHeight="1" spans="1:25">
      <c r="A3" s="3" t="s">
        <v>28</v>
      </c>
      <c r="B3" s="3"/>
      <c r="C3" s="3"/>
      <c r="D3" s="3"/>
      <c r="E3" s="3"/>
      <c r="F3" s="3"/>
      <c r="G3" s="3"/>
      <c r="H3" s="3"/>
      <c r="I3" s="3"/>
      <c r="J3" s="3"/>
      <c r="K3" s="3"/>
      <c r="L3" s="3"/>
      <c r="M3" s="3"/>
      <c r="N3" s="3"/>
      <c r="O3" s="3"/>
      <c r="P3" s="3"/>
      <c r="Q3" s="3"/>
      <c r="R3" s="3"/>
      <c r="S3" s="3"/>
      <c r="T3" s="3"/>
      <c r="U3" s="3"/>
      <c r="V3" s="3"/>
      <c r="W3" s="3"/>
      <c r="X3" s="31" t="s">
        <v>29</v>
      </c>
      <c r="Y3" s="31"/>
    </row>
    <row r="4" ht="22.35" customHeight="1" spans="1:25">
      <c r="A4" s="53" t="s">
        <v>130</v>
      </c>
      <c r="B4" s="53" t="s">
        <v>131</v>
      </c>
      <c r="C4" s="53" t="s">
        <v>132</v>
      </c>
      <c r="D4" s="53" t="s">
        <v>133</v>
      </c>
      <c r="E4" s="53"/>
      <c r="F4" s="53"/>
      <c r="G4" s="53"/>
      <c r="H4" s="53"/>
      <c r="I4" s="53"/>
      <c r="J4" s="53"/>
      <c r="K4" s="53"/>
      <c r="L4" s="53"/>
      <c r="M4" s="53"/>
      <c r="N4" s="53"/>
      <c r="O4" s="53"/>
      <c r="P4" s="53"/>
      <c r="Q4" s="53"/>
      <c r="R4" s="53"/>
      <c r="S4" s="53" t="s">
        <v>126</v>
      </c>
      <c r="T4" s="53"/>
      <c r="U4" s="53"/>
      <c r="V4" s="53"/>
      <c r="W4" s="53"/>
      <c r="X4" s="53"/>
      <c r="Y4" s="53"/>
    </row>
    <row r="5" ht="22.35" customHeight="1" spans="1:25">
      <c r="A5" s="53"/>
      <c r="B5" s="53"/>
      <c r="C5" s="53"/>
      <c r="D5" s="53" t="s">
        <v>134</v>
      </c>
      <c r="E5" s="53" t="s">
        <v>135</v>
      </c>
      <c r="F5" s="53" t="s">
        <v>136</v>
      </c>
      <c r="G5" s="53" t="s">
        <v>137</v>
      </c>
      <c r="H5" s="53" t="s">
        <v>138</v>
      </c>
      <c r="I5" s="53" t="s">
        <v>139</v>
      </c>
      <c r="J5" s="53" t="s">
        <v>140</v>
      </c>
      <c r="K5" s="53"/>
      <c r="L5" s="53"/>
      <c r="M5" s="53"/>
      <c r="N5" s="53" t="s">
        <v>141</v>
      </c>
      <c r="O5" s="53" t="s">
        <v>142</v>
      </c>
      <c r="P5" s="53" t="s">
        <v>143</v>
      </c>
      <c r="Q5" s="53" t="s">
        <v>144</v>
      </c>
      <c r="R5" s="53" t="s">
        <v>145</v>
      </c>
      <c r="S5" s="53" t="s">
        <v>134</v>
      </c>
      <c r="T5" s="53" t="s">
        <v>135</v>
      </c>
      <c r="U5" s="53" t="s">
        <v>136</v>
      </c>
      <c r="V5" s="53" t="s">
        <v>137</v>
      </c>
      <c r="W5" s="53" t="s">
        <v>138</v>
      </c>
      <c r="X5" s="53" t="s">
        <v>139</v>
      </c>
      <c r="Y5" s="53" t="s">
        <v>146</v>
      </c>
    </row>
    <row r="6" ht="22.35" customHeight="1" spans="1:25">
      <c r="A6" s="53"/>
      <c r="B6" s="53"/>
      <c r="C6" s="53"/>
      <c r="D6" s="53"/>
      <c r="E6" s="53"/>
      <c r="F6" s="53"/>
      <c r="G6" s="53"/>
      <c r="H6" s="53"/>
      <c r="I6" s="53"/>
      <c r="J6" s="53" t="s">
        <v>147</v>
      </c>
      <c r="K6" s="53" t="s">
        <v>148</v>
      </c>
      <c r="L6" s="53" t="s">
        <v>149</v>
      </c>
      <c r="M6" s="53" t="s">
        <v>138</v>
      </c>
      <c r="N6" s="53"/>
      <c r="O6" s="53"/>
      <c r="P6" s="53"/>
      <c r="Q6" s="53"/>
      <c r="R6" s="53"/>
      <c r="S6" s="53"/>
      <c r="T6" s="53"/>
      <c r="U6" s="53"/>
      <c r="V6" s="53"/>
      <c r="W6" s="53"/>
      <c r="X6" s="53"/>
      <c r="Y6" s="53"/>
    </row>
    <row r="7" ht="22.95" customHeight="1" spans="1:25">
      <c r="A7" s="38"/>
      <c r="B7" s="38" t="s">
        <v>132</v>
      </c>
      <c r="C7" s="83"/>
      <c r="D7" s="83"/>
      <c r="E7" s="83"/>
      <c r="F7" s="83"/>
      <c r="G7" s="83"/>
      <c r="H7" s="83"/>
      <c r="I7" s="83"/>
      <c r="J7" s="83"/>
      <c r="K7" s="83"/>
      <c r="L7" s="83"/>
      <c r="M7" s="83"/>
      <c r="N7" s="83"/>
      <c r="O7" s="83"/>
      <c r="P7" s="83"/>
      <c r="Q7" s="83"/>
      <c r="R7" s="83"/>
      <c r="S7" s="83"/>
      <c r="T7" s="83"/>
      <c r="U7" s="83"/>
      <c r="V7" s="83"/>
      <c r="W7" s="83"/>
      <c r="X7" s="83"/>
      <c r="Y7" s="83"/>
    </row>
    <row r="8" ht="22.95" customHeight="1" spans="1:25">
      <c r="A8" s="55">
        <v>408007</v>
      </c>
      <c r="B8" s="55" t="s">
        <v>150</v>
      </c>
      <c r="C8" s="83">
        <v>5473</v>
      </c>
      <c r="D8" s="83">
        <v>5473</v>
      </c>
      <c r="E8" s="83">
        <v>4781</v>
      </c>
      <c r="F8" s="83"/>
      <c r="G8" s="83"/>
      <c r="H8" s="83"/>
      <c r="I8" s="83">
        <v>446</v>
      </c>
      <c r="J8" s="83"/>
      <c r="K8" s="83"/>
      <c r="L8" s="83"/>
      <c r="M8" s="83"/>
      <c r="N8" s="83"/>
      <c r="O8" s="83"/>
      <c r="P8" s="83"/>
      <c r="Q8" s="83"/>
      <c r="R8" s="83">
        <v>246</v>
      </c>
      <c r="S8" s="83"/>
      <c r="T8" s="83"/>
      <c r="U8" s="83"/>
      <c r="V8" s="83"/>
      <c r="W8" s="83"/>
      <c r="X8" s="83"/>
      <c r="Y8" s="83"/>
    </row>
    <row r="9" ht="22.95" customHeight="1" spans="1:25">
      <c r="A9" s="40"/>
      <c r="B9" s="40"/>
      <c r="C9" s="62"/>
      <c r="D9" s="62"/>
      <c r="E9" s="37"/>
      <c r="F9" s="37"/>
      <c r="G9" s="37"/>
      <c r="H9" s="37"/>
      <c r="I9" s="37"/>
      <c r="J9" s="37"/>
      <c r="K9" s="37"/>
      <c r="L9" s="37"/>
      <c r="M9" s="37"/>
      <c r="N9" s="37"/>
      <c r="O9" s="37"/>
      <c r="P9" s="37"/>
      <c r="Q9" s="37"/>
      <c r="R9" s="37"/>
      <c r="S9" s="37"/>
      <c r="T9" s="37"/>
      <c r="U9" s="37"/>
      <c r="V9" s="37"/>
      <c r="W9" s="37"/>
      <c r="X9" s="37"/>
      <c r="Y9" s="37"/>
    </row>
    <row r="10" ht="16.35" customHeight="1"/>
    <row r="11" ht="16.35" customHeight="1" spans="7:7">
      <c r="G11" s="34"/>
    </row>
  </sheetData>
  <mergeCells count="27">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workbookViewId="0">
      <selection activeCell="D10" sqref="D10"/>
    </sheetView>
  </sheetViews>
  <sheetFormatPr defaultColWidth="10" defaultRowHeight="16.8"/>
  <cols>
    <col min="1" max="1" width="4.66346153846154" customWidth="1"/>
    <col min="2" max="2" width="6.66346153846154" style="120" customWidth="1"/>
    <col min="3" max="3" width="5" style="120" customWidth="1"/>
    <col min="4" max="4" width="12" customWidth="1"/>
    <col min="5" max="5" width="25.7788461538462" customWidth="1"/>
    <col min="6" max="6" width="12.3365384615385" customWidth="1"/>
    <col min="7" max="7" width="11.3365384615385" customWidth="1"/>
    <col min="8" max="8" width="14" customWidth="1"/>
    <col min="9" max="9" width="14.7788461538462" customWidth="1"/>
    <col min="10" max="11" width="17.4423076923077" customWidth="1"/>
    <col min="12" max="12" width="9.77884615384615" customWidth="1"/>
  </cols>
  <sheetData>
    <row r="1" ht="16.35" customHeight="1" spans="1:4">
      <c r="A1" s="34"/>
      <c r="D1" s="121"/>
    </row>
    <row r="2" ht="31.95" customHeight="1" spans="1:11">
      <c r="A2" s="2" t="s">
        <v>7</v>
      </c>
      <c r="B2" s="2"/>
      <c r="C2" s="2"/>
      <c r="D2" s="2"/>
      <c r="E2" s="2"/>
      <c r="F2" s="2"/>
      <c r="G2" s="2"/>
      <c r="H2" s="2"/>
      <c r="I2" s="2"/>
      <c r="J2" s="2"/>
      <c r="K2" s="2"/>
    </row>
    <row r="3" ht="24.9" customHeight="1" spans="1:11">
      <c r="A3" s="122" t="s">
        <v>28</v>
      </c>
      <c r="B3" s="122"/>
      <c r="C3" s="122"/>
      <c r="D3" s="122"/>
      <c r="E3" s="122"/>
      <c r="F3" s="122"/>
      <c r="G3" s="122"/>
      <c r="H3" s="122"/>
      <c r="I3" s="122"/>
      <c r="J3" s="122"/>
      <c r="K3" s="31" t="s">
        <v>29</v>
      </c>
    </row>
    <row r="4" ht="27.6" customHeight="1" spans="1:11">
      <c r="A4" s="4" t="s">
        <v>151</v>
      </c>
      <c r="B4" s="4"/>
      <c r="C4" s="4"/>
      <c r="D4" s="4" t="s">
        <v>152</v>
      </c>
      <c r="E4" s="4" t="s">
        <v>153</v>
      </c>
      <c r="F4" s="4" t="s">
        <v>132</v>
      </c>
      <c r="G4" s="4" t="s">
        <v>154</v>
      </c>
      <c r="H4" s="4" t="s">
        <v>155</v>
      </c>
      <c r="I4" s="4" t="s">
        <v>156</v>
      </c>
      <c r="J4" s="4" t="s">
        <v>157</v>
      </c>
      <c r="K4" s="4" t="s">
        <v>158</v>
      </c>
    </row>
    <row r="5" ht="25.95" customHeight="1" spans="1:11">
      <c r="A5" s="4" t="s">
        <v>159</v>
      </c>
      <c r="B5" s="123" t="s">
        <v>160</v>
      </c>
      <c r="C5" s="123" t="s">
        <v>161</v>
      </c>
      <c r="D5" s="4"/>
      <c r="E5" s="4"/>
      <c r="F5" s="4"/>
      <c r="G5" s="4"/>
      <c r="H5" s="4"/>
      <c r="I5" s="4"/>
      <c r="J5" s="4"/>
      <c r="K5" s="4"/>
    </row>
    <row r="6" ht="22.95" customHeight="1" spans="1:11">
      <c r="A6" s="84"/>
      <c r="B6" s="85"/>
      <c r="C6" s="85"/>
      <c r="D6" s="86" t="s">
        <v>132</v>
      </c>
      <c r="E6" s="87"/>
      <c r="F6" s="124">
        <v>5473</v>
      </c>
      <c r="G6" s="124">
        <v>4251</v>
      </c>
      <c r="H6" s="124">
        <v>1222</v>
      </c>
      <c r="I6" s="124"/>
      <c r="J6" s="126"/>
      <c r="K6" s="126"/>
    </row>
    <row r="7" ht="22.95" customHeight="1" spans="1:11">
      <c r="A7" s="84"/>
      <c r="B7" s="85"/>
      <c r="C7" s="85"/>
      <c r="D7" s="86">
        <v>408</v>
      </c>
      <c r="E7" s="87" t="s">
        <v>162</v>
      </c>
      <c r="F7" s="124">
        <v>5473</v>
      </c>
      <c r="G7" s="124">
        <v>4251</v>
      </c>
      <c r="H7" s="124">
        <v>1222</v>
      </c>
      <c r="I7" s="124"/>
      <c r="J7" s="126"/>
      <c r="K7" s="126"/>
    </row>
    <row r="8" ht="22.95" customHeight="1" spans="1:11">
      <c r="A8" s="84"/>
      <c r="B8" s="85"/>
      <c r="C8" s="85"/>
      <c r="D8" s="87">
        <v>408007</v>
      </c>
      <c r="E8" s="87" t="s">
        <v>150</v>
      </c>
      <c r="F8" s="124">
        <v>5473</v>
      </c>
      <c r="G8" s="124">
        <v>4251</v>
      </c>
      <c r="H8" s="124">
        <v>1222</v>
      </c>
      <c r="I8" s="124"/>
      <c r="J8" s="126"/>
      <c r="K8" s="126"/>
    </row>
    <row r="9" ht="22.95" customHeight="1" spans="1:11">
      <c r="A9" s="88">
        <v>205</v>
      </c>
      <c r="B9" s="89"/>
      <c r="C9" s="89"/>
      <c r="D9" s="87">
        <v>205</v>
      </c>
      <c r="E9" s="87" t="s">
        <v>163</v>
      </c>
      <c r="F9" s="124">
        <v>5473</v>
      </c>
      <c r="G9" s="124">
        <v>4251</v>
      </c>
      <c r="H9" s="124">
        <v>1222</v>
      </c>
      <c r="I9" s="124"/>
      <c r="J9" s="126"/>
      <c r="K9" s="126"/>
    </row>
    <row r="10" ht="22.95" customHeight="1" spans="1:11">
      <c r="A10" s="88">
        <v>205</v>
      </c>
      <c r="B10" s="89" t="s">
        <v>164</v>
      </c>
      <c r="C10" s="89"/>
      <c r="D10" s="87">
        <v>20503</v>
      </c>
      <c r="E10" s="87" t="s">
        <v>165</v>
      </c>
      <c r="F10" s="124">
        <v>5473</v>
      </c>
      <c r="G10" s="124">
        <v>4251</v>
      </c>
      <c r="H10" s="124">
        <v>1222</v>
      </c>
      <c r="I10" s="124"/>
      <c r="J10" s="126"/>
      <c r="K10" s="126"/>
    </row>
    <row r="11" ht="22.95" customHeight="1" spans="1:11">
      <c r="A11" s="88">
        <v>205</v>
      </c>
      <c r="B11" s="89" t="s">
        <v>164</v>
      </c>
      <c r="C11" s="89" t="s">
        <v>166</v>
      </c>
      <c r="D11" s="90">
        <v>2050302</v>
      </c>
      <c r="E11" s="91" t="s">
        <v>167</v>
      </c>
      <c r="F11" s="125">
        <v>5473</v>
      </c>
      <c r="G11" s="125">
        <v>4251</v>
      </c>
      <c r="H11" s="125">
        <v>1222</v>
      </c>
      <c r="I11" s="125"/>
      <c r="J11" s="91"/>
      <c r="K11" s="91"/>
    </row>
    <row r="12" ht="22.95" customHeight="1" spans="1:11">
      <c r="A12" s="88"/>
      <c r="B12" s="89"/>
      <c r="C12" s="89"/>
      <c r="D12" s="90"/>
      <c r="E12" s="91"/>
      <c r="F12" s="125"/>
      <c r="G12" s="125"/>
      <c r="H12" s="125"/>
      <c r="I12" s="125"/>
      <c r="J12" s="91"/>
      <c r="K12" s="91"/>
    </row>
    <row r="13" ht="22.95" customHeight="1" spans="1:11">
      <c r="A13" s="88"/>
      <c r="B13" s="89"/>
      <c r="C13" s="89"/>
      <c r="D13" s="90"/>
      <c r="E13" s="91"/>
      <c r="F13" s="125"/>
      <c r="G13" s="125"/>
      <c r="H13" s="125"/>
      <c r="I13" s="125"/>
      <c r="J13" s="91"/>
      <c r="K13" s="91"/>
    </row>
    <row r="14" ht="22.95" customHeight="1" spans="1:11">
      <c r="A14" s="88"/>
      <c r="B14" s="89"/>
      <c r="C14" s="89"/>
      <c r="D14" s="90"/>
      <c r="E14" s="91"/>
      <c r="F14" s="125"/>
      <c r="G14" s="125"/>
      <c r="H14" s="125"/>
      <c r="I14" s="125"/>
      <c r="J14" s="91"/>
      <c r="K14" s="91"/>
    </row>
    <row r="15" ht="22.95" customHeight="1" spans="1:11">
      <c r="A15" s="88"/>
      <c r="B15" s="89"/>
      <c r="C15" s="89"/>
      <c r="D15" s="90"/>
      <c r="E15" s="91"/>
      <c r="F15" s="125"/>
      <c r="G15" s="125"/>
      <c r="H15" s="125"/>
      <c r="I15" s="125"/>
      <c r="J15" s="91"/>
      <c r="K15" s="91"/>
    </row>
    <row r="16"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4"/>
  <sheetViews>
    <sheetView topLeftCell="A2" workbookViewId="0">
      <selection activeCell="A14" sqref="A14:T14"/>
    </sheetView>
  </sheetViews>
  <sheetFormatPr defaultColWidth="10" defaultRowHeight="16.8"/>
  <cols>
    <col min="1" max="1" width="3.66346153846154" customWidth="1"/>
    <col min="2" max="2" width="4.77884615384615" customWidth="1"/>
    <col min="3" max="3" width="4.66346153846154" customWidth="1"/>
    <col min="4" max="4" width="7.33653846153846" customWidth="1"/>
    <col min="5" max="5" width="20.1057692307692" customWidth="1"/>
    <col min="6" max="6" width="9.22115384615385" customWidth="1"/>
    <col min="7" max="12" width="7.10576923076923" customWidth="1"/>
    <col min="13" max="13" width="6.77884615384615" customWidth="1"/>
    <col min="14" max="17" width="7.10576923076923" customWidth="1"/>
    <col min="18" max="18" width="7" customWidth="1"/>
    <col min="19" max="20" width="7.10576923076923" customWidth="1"/>
    <col min="21" max="22" width="9.77884615384615" customWidth="1"/>
  </cols>
  <sheetData>
    <row r="1" ht="16.35" customHeight="1" spans="1:1">
      <c r="A1" s="34"/>
    </row>
    <row r="2" ht="42.15" customHeight="1" spans="1:20">
      <c r="A2" s="2" t="s">
        <v>8</v>
      </c>
      <c r="B2" s="2"/>
      <c r="C2" s="2"/>
      <c r="D2" s="2"/>
      <c r="E2" s="2"/>
      <c r="F2" s="2"/>
      <c r="G2" s="2"/>
      <c r="H2" s="2"/>
      <c r="I2" s="2"/>
      <c r="J2" s="2"/>
      <c r="K2" s="2"/>
      <c r="L2" s="2"/>
      <c r="M2" s="2"/>
      <c r="N2" s="2"/>
      <c r="O2" s="2"/>
      <c r="P2" s="2"/>
      <c r="Q2" s="2"/>
      <c r="R2" s="2"/>
      <c r="S2" s="2"/>
      <c r="T2" s="2"/>
    </row>
    <row r="3" ht="19.95" customHeight="1" spans="1:20">
      <c r="A3" s="3" t="s">
        <v>28</v>
      </c>
      <c r="B3" s="3"/>
      <c r="C3" s="3"/>
      <c r="D3" s="3"/>
      <c r="E3" s="3"/>
      <c r="F3" s="3"/>
      <c r="G3" s="3"/>
      <c r="H3" s="3"/>
      <c r="I3" s="3"/>
      <c r="J3" s="3"/>
      <c r="K3" s="3"/>
      <c r="L3" s="3"/>
      <c r="M3" s="3"/>
      <c r="N3" s="3"/>
      <c r="O3" s="3"/>
      <c r="P3" s="3"/>
      <c r="Q3" s="3"/>
      <c r="R3" s="3"/>
      <c r="S3" s="31" t="s">
        <v>29</v>
      </c>
      <c r="T3" s="31"/>
    </row>
    <row r="4" ht="19.95" customHeight="1" spans="1:20">
      <c r="A4" s="53" t="s">
        <v>151</v>
      </c>
      <c r="B4" s="53"/>
      <c r="C4" s="53"/>
      <c r="D4" s="53" t="s">
        <v>168</v>
      </c>
      <c r="E4" s="53" t="s">
        <v>169</v>
      </c>
      <c r="F4" s="53" t="s">
        <v>170</v>
      </c>
      <c r="G4" s="53" t="s">
        <v>171</v>
      </c>
      <c r="H4" s="53" t="s">
        <v>172</v>
      </c>
      <c r="I4" s="53" t="s">
        <v>173</v>
      </c>
      <c r="J4" s="53" t="s">
        <v>174</v>
      </c>
      <c r="K4" s="53" t="s">
        <v>175</v>
      </c>
      <c r="L4" s="53" t="s">
        <v>176</v>
      </c>
      <c r="M4" s="53" t="s">
        <v>177</v>
      </c>
      <c r="N4" s="53" t="s">
        <v>178</v>
      </c>
      <c r="O4" s="53" t="s">
        <v>179</v>
      </c>
      <c r="P4" s="53" t="s">
        <v>180</v>
      </c>
      <c r="Q4" s="53" t="s">
        <v>181</v>
      </c>
      <c r="R4" s="53" t="s">
        <v>182</v>
      </c>
      <c r="S4" s="53" t="s">
        <v>183</v>
      </c>
      <c r="T4" s="53" t="s">
        <v>184</v>
      </c>
    </row>
    <row r="5" ht="20.7" customHeight="1" spans="1:20">
      <c r="A5" s="53" t="s">
        <v>159</v>
      </c>
      <c r="B5" s="53" t="s">
        <v>160</v>
      </c>
      <c r="C5" s="53" t="s">
        <v>161</v>
      </c>
      <c r="D5" s="53"/>
      <c r="E5" s="53"/>
      <c r="F5" s="53"/>
      <c r="G5" s="53"/>
      <c r="H5" s="53"/>
      <c r="I5" s="53"/>
      <c r="J5" s="53"/>
      <c r="K5" s="53"/>
      <c r="L5" s="53"/>
      <c r="M5" s="53"/>
      <c r="N5" s="53"/>
      <c r="O5" s="53"/>
      <c r="P5" s="53"/>
      <c r="Q5" s="53"/>
      <c r="R5" s="53"/>
      <c r="S5" s="53"/>
      <c r="T5" s="53"/>
    </row>
    <row r="6" ht="22.95" customHeight="1" spans="1:20">
      <c r="A6" s="38"/>
      <c r="B6" s="38"/>
      <c r="C6" s="38"/>
      <c r="D6" s="38"/>
      <c r="E6" s="38" t="s">
        <v>132</v>
      </c>
      <c r="F6" s="54"/>
      <c r="G6" s="54"/>
      <c r="H6" s="54"/>
      <c r="I6" s="54"/>
      <c r="J6" s="54"/>
      <c r="K6" s="54"/>
      <c r="L6" s="54"/>
      <c r="M6" s="54"/>
      <c r="N6" s="54"/>
      <c r="O6" s="54"/>
      <c r="P6" s="54"/>
      <c r="Q6" s="54"/>
      <c r="R6" s="54"/>
      <c r="S6" s="54"/>
      <c r="T6" s="54"/>
    </row>
    <row r="7" ht="22.95" customHeight="1" spans="1:20">
      <c r="A7" s="38"/>
      <c r="B7" s="38"/>
      <c r="C7" s="38"/>
      <c r="D7" s="55"/>
      <c r="E7" s="55"/>
      <c r="F7" s="54"/>
      <c r="G7" s="54"/>
      <c r="H7" s="54"/>
      <c r="I7" s="54"/>
      <c r="J7" s="54"/>
      <c r="K7" s="54"/>
      <c r="L7" s="54"/>
      <c r="M7" s="54"/>
      <c r="N7" s="54"/>
      <c r="O7" s="54"/>
      <c r="P7" s="54"/>
      <c r="Q7" s="54"/>
      <c r="R7" s="54"/>
      <c r="S7" s="54"/>
      <c r="T7" s="54"/>
    </row>
    <row r="8" ht="22.95" customHeight="1" spans="1:20">
      <c r="A8" s="64"/>
      <c r="B8" s="64"/>
      <c r="C8" s="64"/>
      <c r="D8" s="60"/>
      <c r="E8" s="60"/>
      <c r="F8" s="119"/>
      <c r="G8" s="119"/>
      <c r="H8" s="119"/>
      <c r="I8" s="119"/>
      <c r="J8" s="119"/>
      <c r="K8" s="119"/>
      <c r="L8" s="119"/>
      <c r="M8" s="119"/>
      <c r="N8" s="119"/>
      <c r="O8" s="119"/>
      <c r="P8" s="119"/>
      <c r="Q8" s="119"/>
      <c r="R8" s="119"/>
      <c r="S8" s="119"/>
      <c r="T8" s="119"/>
    </row>
    <row r="9" ht="22.95" customHeight="1" spans="1:20">
      <c r="A9" s="65"/>
      <c r="B9" s="65"/>
      <c r="C9" s="65"/>
      <c r="D9" s="61"/>
      <c r="E9" s="66"/>
      <c r="F9" s="67"/>
      <c r="G9" s="67"/>
      <c r="H9" s="67"/>
      <c r="I9" s="67"/>
      <c r="J9" s="67"/>
      <c r="K9" s="67"/>
      <c r="L9" s="67"/>
      <c r="M9" s="67"/>
      <c r="N9" s="67"/>
      <c r="O9" s="67"/>
      <c r="P9" s="67"/>
      <c r="Q9" s="67"/>
      <c r="R9" s="67"/>
      <c r="S9" s="67"/>
      <c r="T9" s="67"/>
    </row>
    <row r="10" ht="22.95" customHeight="1" spans="1:20">
      <c r="A10" s="65"/>
      <c r="B10" s="65"/>
      <c r="C10" s="65"/>
      <c r="D10" s="61"/>
      <c r="E10" s="66"/>
      <c r="F10" s="67"/>
      <c r="G10" s="67"/>
      <c r="H10" s="67"/>
      <c r="I10" s="67"/>
      <c r="J10" s="67"/>
      <c r="K10" s="67"/>
      <c r="L10" s="67"/>
      <c r="M10" s="67"/>
      <c r="N10" s="67"/>
      <c r="O10" s="67"/>
      <c r="P10" s="67"/>
      <c r="Q10" s="67"/>
      <c r="R10" s="67"/>
      <c r="S10" s="67"/>
      <c r="T10" s="67"/>
    </row>
    <row r="11" ht="22.95" customHeight="1" spans="1:20">
      <c r="A11" s="65"/>
      <c r="B11" s="65"/>
      <c r="C11" s="65"/>
      <c r="D11" s="61"/>
      <c r="E11" s="66"/>
      <c r="F11" s="67"/>
      <c r="G11" s="67"/>
      <c r="H11" s="67"/>
      <c r="I11" s="67"/>
      <c r="J11" s="67"/>
      <c r="K11" s="67"/>
      <c r="L11" s="67"/>
      <c r="M11" s="67"/>
      <c r="N11" s="67"/>
      <c r="O11" s="67"/>
      <c r="P11" s="67"/>
      <c r="Q11" s="67"/>
      <c r="R11" s="67"/>
      <c r="S11" s="67"/>
      <c r="T11" s="67"/>
    </row>
    <row r="12" ht="22.95" customHeight="1" spans="1:20">
      <c r="A12" s="65"/>
      <c r="B12" s="65"/>
      <c r="C12" s="65"/>
      <c r="D12" s="61"/>
      <c r="E12" s="66"/>
      <c r="F12" s="67"/>
      <c r="G12" s="67"/>
      <c r="H12" s="67"/>
      <c r="I12" s="67"/>
      <c r="J12" s="67"/>
      <c r="K12" s="67"/>
      <c r="L12" s="67"/>
      <c r="M12" s="67"/>
      <c r="N12" s="67"/>
      <c r="O12" s="67"/>
      <c r="P12" s="67"/>
      <c r="Q12" s="67"/>
      <c r="R12" s="67"/>
      <c r="S12" s="67"/>
      <c r="T12" s="67"/>
    </row>
    <row r="13" ht="22.95" customHeight="1" spans="1:20">
      <c r="A13" s="65"/>
      <c r="B13" s="65"/>
      <c r="C13" s="65"/>
      <c r="D13" s="61"/>
      <c r="E13" s="66"/>
      <c r="F13" s="67"/>
      <c r="G13" s="67"/>
      <c r="H13" s="67"/>
      <c r="I13" s="67"/>
      <c r="J13" s="67"/>
      <c r="K13" s="67"/>
      <c r="L13" s="67"/>
      <c r="M13" s="67"/>
      <c r="N13" s="67"/>
      <c r="O13" s="67"/>
      <c r="P13" s="67"/>
      <c r="Q13" s="67"/>
      <c r="R13" s="67"/>
      <c r="S13" s="67"/>
      <c r="T13" s="67"/>
    </row>
    <row r="14" spans="1:20">
      <c r="A14" s="63" t="s">
        <v>185</v>
      </c>
      <c r="B14" s="63"/>
      <c r="C14" s="63"/>
      <c r="D14" s="63"/>
      <c r="E14" s="63"/>
      <c r="F14" s="63"/>
      <c r="G14" s="63"/>
      <c r="H14" s="63"/>
      <c r="I14" s="63"/>
      <c r="J14" s="63"/>
      <c r="K14" s="63"/>
      <c r="L14" s="63"/>
      <c r="M14" s="63"/>
      <c r="N14" s="63"/>
      <c r="O14" s="63"/>
      <c r="P14" s="63"/>
      <c r="Q14" s="63"/>
      <c r="R14" s="63"/>
      <c r="S14" s="63"/>
      <c r="T14" s="63"/>
    </row>
  </sheetData>
  <mergeCells count="22">
    <mergeCell ref="A2:T2"/>
    <mergeCell ref="A3:R3"/>
    <mergeCell ref="S3:T3"/>
    <mergeCell ref="A4:C4"/>
    <mergeCell ref="A14:T1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3"/>
  <sheetViews>
    <sheetView workbookViewId="0">
      <selection activeCell="F7" sqref="F7:Q9"/>
    </sheetView>
  </sheetViews>
  <sheetFormatPr defaultColWidth="10" defaultRowHeight="16.8"/>
  <cols>
    <col min="1" max="2" width="4.10576923076923" customWidth="1"/>
    <col min="3" max="3" width="4.22115384615385" customWidth="1"/>
    <col min="4" max="4" width="6.10576923076923" customWidth="1"/>
    <col min="5" max="5" width="15.8942307692308" customWidth="1"/>
    <col min="6" max="6" width="9" customWidth="1"/>
    <col min="7" max="7" width="7.10576923076923" customWidth="1"/>
    <col min="8" max="8" width="8.33653846153846" customWidth="1"/>
    <col min="9" max="16" width="7.10576923076923" customWidth="1"/>
    <col min="17" max="17" width="6.77884615384615" customWidth="1"/>
    <col min="18" max="21" width="7.10576923076923" customWidth="1"/>
    <col min="22" max="23" width="9.77884615384615" customWidth="1"/>
  </cols>
  <sheetData>
    <row r="1" ht="16.35" customHeight="1" spans="1:1">
      <c r="A1" s="34"/>
    </row>
    <row r="2" ht="37.2" customHeight="1" spans="1:21">
      <c r="A2" s="2" t="s">
        <v>9</v>
      </c>
      <c r="B2" s="2"/>
      <c r="C2" s="2"/>
      <c r="D2" s="2"/>
      <c r="E2" s="2"/>
      <c r="F2" s="2"/>
      <c r="G2" s="2"/>
      <c r="H2" s="2"/>
      <c r="I2" s="2"/>
      <c r="J2" s="2"/>
      <c r="K2" s="2"/>
      <c r="L2" s="2"/>
      <c r="M2" s="2"/>
      <c r="N2" s="2"/>
      <c r="O2" s="2"/>
      <c r="P2" s="2"/>
      <c r="Q2" s="2"/>
      <c r="R2" s="2"/>
      <c r="S2" s="2"/>
      <c r="T2" s="2"/>
      <c r="U2" s="2"/>
    </row>
    <row r="3" ht="24.15" customHeight="1" spans="1:21">
      <c r="A3" s="3" t="s">
        <v>28</v>
      </c>
      <c r="B3" s="3"/>
      <c r="C3" s="3"/>
      <c r="D3" s="3"/>
      <c r="E3" s="3"/>
      <c r="F3" s="3"/>
      <c r="G3" s="3"/>
      <c r="H3" s="3"/>
      <c r="I3" s="3"/>
      <c r="J3" s="3"/>
      <c r="K3" s="3"/>
      <c r="L3" s="3"/>
      <c r="M3" s="3"/>
      <c r="N3" s="3"/>
      <c r="O3" s="3"/>
      <c r="P3" s="3"/>
      <c r="Q3" s="3"/>
      <c r="R3" s="3"/>
      <c r="S3" s="3"/>
      <c r="T3" s="31" t="s">
        <v>29</v>
      </c>
      <c r="U3" s="31"/>
    </row>
    <row r="4" ht="22.35" customHeight="1" spans="1:21">
      <c r="A4" s="53" t="s">
        <v>151</v>
      </c>
      <c r="B4" s="53"/>
      <c r="C4" s="53"/>
      <c r="D4" s="53" t="s">
        <v>168</v>
      </c>
      <c r="E4" s="53" t="s">
        <v>169</v>
      </c>
      <c r="F4" s="53" t="s">
        <v>186</v>
      </c>
      <c r="G4" s="53" t="s">
        <v>154</v>
      </c>
      <c r="H4" s="53"/>
      <c r="I4" s="53"/>
      <c r="J4" s="53"/>
      <c r="K4" s="53" t="s">
        <v>155</v>
      </c>
      <c r="L4" s="53"/>
      <c r="M4" s="53"/>
      <c r="N4" s="53"/>
      <c r="O4" s="53"/>
      <c r="P4" s="53"/>
      <c r="Q4" s="53"/>
      <c r="R4" s="53"/>
      <c r="S4" s="53"/>
      <c r="T4" s="53"/>
      <c r="U4" s="53"/>
    </row>
    <row r="5" ht="39.6" customHeight="1" spans="1:21">
      <c r="A5" s="53" t="s">
        <v>159</v>
      </c>
      <c r="B5" s="53" t="s">
        <v>160</v>
      </c>
      <c r="C5" s="53" t="s">
        <v>161</v>
      </c>
      <c r="D5" s="53"/>
      <c r="E5" s="53"/>
      <c r="F5" s="53"/>
      <c r="G5" s="53" t="s">
        <v>132</v>
      </c>
      <c r="H5" s="53" t="s">
        <v>187</v>
      </c>
      <c r="I5" s="53" t="s">
        <v>188</v>
      </c>
      <c r="J5" s="53" t="s">
        <v>179</v>
      </c>
      <c r="K5" s="53" t="s">
        <v>132</v>
      </c>
      <c r="L5" s="53" t="s">
        <v>189</v>
      </c>
      <c r="M5" s="53" t="s">
        <v>190</v>
      </c>
      <c r="N5" s="53" t="s">
        <v>191</v>
      </c>
      <c r="O5" s="53" t="s">
        <v>181</v>
      </c>
      <c r="P5" s="53" t="s">
        <v>192</v>
      </c>
      <c r="Q5" s="53" t="s">
        <v>193</v>
      </c>
      <c r="R5" s="53" t="s">
        <v>194</v>
      </c>
      <c r="S5" s="53" t="s">
        <v>177</v>
      </c>
      <c r="T5" s="53" t="s">
        <v>180</v>
      </c>
      <c r="U5" s="53" t="s">
        <v>184</v>
      </c>
    </row>
    <row r="6" ht="22.95" customHeight="1" spans="1:21">
      <c r="A6" s="84"/>
      <c r="B6" s="85"/>
      <c r="C6" s="85"/>
      <c r="D6" s="86" t="s">
        <v>132</v>
      </c>
      <c r="E6" s="87"/>
      <c r="F6" s="114">
        <v>5473</v>
      </c>
      <c r="G6" s="115">
        <v>4251</v>
      </c>
      <c r="H6" s="115">
        <v>2993</v>
      </c>
      <c r="I6" s="115">
        <v>862</v>
      </c>
      <c r="J6" s="115">
        <v>396</v>
      </c>
      <c r="K6" s="115">
        <v>1222</v>
      </c>
      <c r="L6" s="115"/>
      <c r="M6" s="115">
        <v>36</v>
      </c>
      <c r="N6" s="115"/>
      <c r="O6" s="115">
        <v>26</v>
      </c>
      <c r="P6" s="115"/>
      <c r="Q6" s="115">
        <v>1160</v>
      </c>
      <c r="R6" s="115"/>
      <c r="S6" s="115"/>
      <c r="T6" s="115"/>
      <c r="U6" s="54"/>
    </row>
    <row r="7" ht="22.95" customHeight="1" spans="1:21">
      <c r="A7" s="84"/>
      <c r="B7" s="85"/>
      <c r="C7" s="85"/>
      <c r="D7" s="86">
        <v>408</v>
      </c>
      <c r="E7" s="87" t="s">
        <v>162</v>
      </c>
      <c r="F7" s="114">
        <v>5473</v>
      </c>
      <c r="G7" s="115">
        <v>4251</v>
      </c>
      <c r="H7" s="115">
        <v>2993</v>
      </c>
      <c r="I7" s="115">
        <v>862</v>
      </c>
      <c r="J7" s="115">
        <v>396</v>
      </c>
      <c r="K7" s="115">
        <v>1222</v>
      </c>
      <c r="L7" s="115"/>
      <c r="M7" s="115">
        <v>36</v>
      </c>
      <c r="N7" s="115"/>
      <c r="O7" s="115">
        <v>26</v>
      </c>
      <c r="P7" s="115"/>
      <c r="Q7" s="115">
        <v>1160</v>
      </c>
      <c r="R7" s="116"/>
      <c r="S7" s="116"/>
      <c r="T7" s="116"/>
      <c r="U7" s="118"/>
    </row>
    <row r="8" ht="22.95" customHeight="1" spans="1:21">
      <c r="A8" s="84"/>
      <c r="B8" s="85"/>
      <c r="C8" s="85"/>
      <c r="D8" s="87">
        <v>408007</v>
      </c>
      <c r="E8" s="87" t="s">
        <v>150</v>
      </c>
      <c r="F8" s="114">
        <v>5473</v>
      </c>
      <c r="G8" s="115">
        <v>4251</v>
      </c>
      <c r="H8" s="115">
        <v>2993</v>
      </c>
      <c r="I8" s="115">
        <v>862</v>
      </c>
      <c r="J8" s="115">
        <v>396</v>
      </c>
      <c r="K8" s="115">
        <v>1222</v>
      </c>
      <c r="L8" s="115"/>
      <c r="M8" s="115">
        <v>36</v>
      </c>
      <c r="N8" s="115"/>
      <c r="O8" s="115">
        <v>26</v>
      </c>
      <c r="P8" s="115"/>
      <c r="Q8" s="115">
        <v>1160</v>
      </c>
      <c r="R8" s="117"/>
      <c r="S8" s="117"/>
      <c r="T8" s="117"/>
      <c r="U8" s="54"/>
    </row>
    <row r="9" ht="22.95" customHeight="1" spans="1:21">
      <c r="A9" s="88">
        <v>205</v>
      </c>
      <c r="B9" s="89" t="s">
        <v>164</v>
      </c>
      <c r="C9" s="89" t="s">
        <v>166</v>
      </c>
      <c r="D9" s="90">
        <v>2050302</v>
      </c>
      <c r="E9" s="91" t="s">
        <v>167</v>
      </c>
      <c r="F9" s="114">
        <v>5473</v>
      </c>
      <c r="G9" s="115">
        <v>4251</v>
      </c>
      <c r="H9" s="115">
        <v>2993</v>
      </c>
      <c r="I9" s="115">
        <v>862</v>
      </c>
      <c r="J9" s="115">
        <v>396</v>
      </c>
      <c r="K9" s="115">
        <v>1222</v>
      </c>
      <c r="L9" s="115"/>
      <c r="M9" s="115">
        <v>36</v>
      </c>
      <c r="N9" s="115"/>
      <c r="O9" s="115">
        <v>26</v>
      </c>
      <c r="P9" s="115"/>
      <c r="Q9" s="115">
        <v>1160</v>
      </c>
      <c r="R9" s="37"/>
      <c r="S9" s="37"/>
      <c r="T9" s="37"/>
      <c r="U9" s="37"/>
    </row>
    <row r="10" ht="22.95" customHeight="1" spans="1:21">
      <c r="A10" s="65"/>
      <c r="B10" s="65"/>
      <c r="C10" s="65"/>
      <c r="D10" s="61"/>
      <c r="E10" s="66"/>
      <c r="F10" s="62"/>
      <c r="G10" s="37"/>
      <c r="H10" s="37"/>
      <c r="I10" s="37"/>
      <c r="J10" s="37"/>
      <c r="K10" s="37"/>
      <c r="L10" s="37"/>
      <c r="M10" s="37"/>
      <c r="N10" s="37"/>
      <c r="O10" s="37"/>
      <c r="P10" s="37"/>
      <c r="Q10" s="37"/>
      <c r="R10" s="37"/>
      <c r="S10" s="37"/>
      <c r="T10" s="37"/>
      <c r="U10" s="37"/>
    </row>
    <row r="11" ht="22.95" customHeight="1" spans="1:21">
      <c r="A11" s="65"/>
      <c r="B11" s="65"/>
      <c r="C11" s="65"/>
      <c r="D11" s="61"/>
      <c r="E11" s="66"/>
      <c r="F11" s="62"/>
      <c r="G11" s="37"/>
      <c r="H11" s="37"/>
      <c r="I11" s="37"/>
      <c r="J11" s="37"/>
      <c r="K11" s="37"/>
      <c r="L11" s="37"/>
      <c r="M11" s="37"/>
      <c r="N11" s="37"/>
      <c r="O11" s="37"/>
      <c r="P11" s="37"/>
      <c r="Q11" s="37"/>
      <c r="R11" s="37"/>
      <c r="S11" s="37"/>
      <c r="T11" s="37"/>
      <c r="U11" s="37"/>
    </row>
    <row r="12" ht="22.95" customHeight="1" spans="1:21">
      <c r="A12" s="65"/>
      <c r="B12" s="65"/>
      <c r="C12" s="65"/>
      <c r="D12" s="61"/>
      <c r="E12" s="66"/>
      <c r="F12" s="62"/>
      <c r="G12" s="37"/>
      <c r="H12" s="37"/>
      <c r="I12" s="37"/>
      <c r="J12" s="37"/>
      <c r="K12" s="37"/>
      <c r="L12" s="37"/>
      <c r="M12" s="37"/>
      <c r="N12" s="37"/>
      <c r="O12" s="37"/>
      <c r="P12" s="37"/>
      <c r="Q12" s="37"/>
      <c r="R12" s="37"/>
      <c r="S12" s="37"/>
      <c r="T12" s="37"/>
      <c r="U12" s="37"/>
    </row>
    <row r="13" ht="22.95" customHeight="1" spans="1:21">
      <c r="A13" s="65"/>
      <c r="B13" s="65"/>
      <c r="C13" s="65"/>
      <c r="D13" s="61"/>
      <c r="E13" s="66"/>
      <c r="F13" s="62"/>
      <c r="G13" s="37"/>
      <c r="H13" s="37"/>
      <c r="I13" s="37"/>
      <c r="J13" s="37"/>
      <c r="K13" s="37"/>
      <c r="L13" s="37"/>
      <c r="M13" s="37"/>
      <c r="N13" s="37"/>
      <c r="O13" s="37"/>
      <c r="P13" s="37"/>
      <c r="Q13" s="37"/>
      <c r="R13" s="37"/>
      <c r="S13" s="37"/>
      <c r="T13" s="37"/>
      <c r="U13" s="37"/>
    </row>
  </sheetData>
  <mergeCells count="9">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3" sqref="A3:C3"/>
    </sheetView>
  </sheetViews>
  <sheetFormatPr defaultColWidth="10" defaultRowHeight="16.8" outlineLevelCol="4"/>
  <cols>
    <col min="1" max="1" width="24.6634615384615" customWidth="1"/>
    <col min="2" max="2" width="16" customWidth="1"/>
    <col min="3" max="4" width="22.2211538461538" customWidth="1"/>
    <col min="5" max="5" width="0.105769230769231" customWidth="1"/>
    <col min="6" max="6" width="9.77884615384615" customWidth="1"/>
  </cols>
  <sheetData>
    <row r="1" ht="16.35" customHeight="1" spans="1:1">
      <c r="A1" s="34"/>
    </row>
    <row r="2" ht="31.95" customHeight="1" spans="1:4">
      <c r="A2" s="2" t="s">
        <v>10</v>
      </c>
      <c r="B2" s="2"/>
      <c r="C2" s="2"/>
      <c r="D2" s="2"/>
    </row>
    <row r="3" ht="18.9" customHeight="1" spans="1:5">
      <c r="A3" s="3" t="s">
        <v>28</v>
      </c>
      <c r="B3" s="3"/>
      <c r="C3" s="3"/>
      <c r="D3" s="31" t="s">
        <v>29</v>
      </c>
      <c r="E3" s="34"/>
    </row>
    <row r="4" ht="20.25" customHeight="1" spans="1:5">
      <c r="A4" s="4" t="s">
        <v>30</v>
      </c>
      <c r="B4" s="4"/>
      <c r="C4" s="4" t="s">
        <v>31</v>
      </c>
      <c r="D4" s="4"/>
      <c r="E4" s="51"/>
    </row>
    <row r="5" ht="20.25" customHeight="1" spans="1:5">
      <c r="A5" s="4" t="s">
        <v>32</v>
      </c>
      <c r="B5" s="4" t="s">
        <v>33</v>
      </c>
      <c r="C5" s="4" t="s">
        <v>32</v>
      </c>
      <c r="D5" s="4" t="s">
        <v>33</v>
      </c>
      <c r="E5" s="51"/>
    </row>
    <row r="6" ht="20.25" customHeight="1" spans="1:5">
      <c r="A6" s="38" t="s">
        <v>195</v>
      </c>
      <c r="B6" s="54">
        <v>4781</v>
      </c>
      <c r="C6" s="38" t="s">
        <v>196</v>
      </c>
      <c r="D6" s="83">
        <v>4781</v>
      </c>
      <c r="E6" s="52"/>
    </row>
    <row r="7" ht="20.25" customHeight="1" spans="1:5">
      <c r="A7" s="36" t="s">
        <v>197</v>
      </c>
      <c r="B7" s="37">
        <v>4781</v>
      </c>
      <c r="C7" s="36" t="s">
        <v>38</v>
      </c>
      <c r="D7" s="62"/>
      <c r="E7" s="52"/>
    </row>
    <row r="8" ht="20.25" customHeight="1" spans="1:5">
      <c r="A8" s="36" t="s">
        <v>198</v>
      </c>
      <c r="B8" s="37">
        <v>4781</v>
      </c>
      <c r="C8" s="36" t="s">
        <v>42</v>
      </c>
      <c r="D8" s="62"/>
      <c r="E8" s="52"/>
    </row>
    <row r="9" ht="31.2" customHeight="1" spans="1:5">
      <c r="A9" s="36" t="s">
        <v>45</v>
      </c>
      <c r="B9" s="37"/>
      <c r="C9" s="36" t="s">
        <v>46</v>
      </c>
      <c r="D9" s="62"/>
      <c r="E9" s="52"/>
    </row>
    <row r="10" ht="20.25" customHeight="1" spans="1:5">
      <c r="A10" s="36" t="s">
        <v>199</v>
      </c>
      <c r="B10" s="37"/>
      <c r="C10" s="36" t="s">
        <v>50</v>
      </c>
      <c r="D10" s="62"/>
      <c r="E10" s="52"/>
    </row>
    <row r="11" ht="20.25" customHeight="1" spans="1:5">
      <c r="A11" s="36" t="s">
        <v>200</v>
      </c>
      <c r="B11" s="37"/>
      <c r="C11" s="36" t="s">
        <v>54</v>
      </c>
      <c r="D11" s="62">
        <v>4781</v>
      </c>
      <c r="E11" s="52"/>
    </row>
    <row r="12" ht="20.25" customHeight="1" spans="1:5">
      <c r="A12" s="36" t="s">
        <v>201</v>
      </c>
      <c r="B12" s="37"/>
      <c r="C12" s="36" t="s">
        <v>58</v>
      </c>
      <c r="D12" s="62"/>
      <c r="E12" s="52"/>
    </row>
    <row r="13" ht="20.25" customHeight="1" spans="1:5">
      <c r="A13" s="38" t="s">
        <v>202</v>
      </c>
      <c r="B13" s="54"/>
      <c r="C13" s="36" t="s">
        <v>62</v>
      </c>
      <c r="D13" s="62"/>
      <c r="E13" s="52"/>
    </row>
    <row r="14" ht="20.25" customHeight="1" spans="1:5">
      <c r="A14" s="36" t="s">
        <v>197</v>
      </c>
      <c r="B14" s="37"/>
      <c r="C14" s="36" t="s">
        <v>66</v>
      </c>
      <c r="D14" s="62"/>
      <c r="E14" s="52"/>
    </row>
    <row r="15" ht="20.25" customHeight="1" spans="1:5">
      <c r="A15" s="36" t="s">
        <v>199</v>
      </c>
      <c r="B15" s="37"/>
      <c r="C15" s="36" t="s">
        <v>70</v>
      </c>
      <c r="D15" s="62"/>
      <c r="E15" s="52"/>
    </row>
    <row r="16" ht="20.25" customHeight="1" spans="1:5">
      <c r="A16" s="36" t="s">
        <v>200</v>
      </c>
      <c r="B16" s="37"/>
      <c r="C16" s="36" t="s">
        <v>74</v>
      </c>
      <c r="D16" s="62"/>
      <c r="E16" s="52"/>
    </row>
    <row r="17" ht="20.25" customHeight="1" spans="1:5">
      <c r="A17" s="36" t="s">
        <v>201</v>
      </c>
      <c r="B17" s="37"/>
      <c r="C17" s="36" t="s">
        <v>78</v>
      </c>
      <c r="D17" s="62"/>
      <c r="E17" s="52"/>
    </row>
    <row r="18" ht="20.25" customHeight="1" spans="1:5">
      <c r="A18" s="36"/>
      <c r="B18" s="37"/>
      <c r="C18" s="36" t="s">
        <v>82</v>
      </c>
      <c r="D18" s="62"/>
      <c r="E18" s="52"/>
    </row>
    <row r="19" ht="20.25" customHeight="1" spans="1:5">
      <c r="A19" s="36"/>
      <c r="B19" s="36"/>
      <c r="C19" s="36" t="s">
        <v>86</v>
      </c>
      <c r="D19" s="62"/>
      <c r="E19" s="52"/>
    </row>
    <row r="20" ht="20.25" customHeight="1" spans="1:5">
      <c r="A20" s="36"/>
      <c r="B20" s="36"/>
      <c r="C20" s="36" t="s">
        <v>90</v>
      </c>
      <c r="D20" s="62"/>
      <c r="E20" s="52"/>
    </row>
    <row r="21" ht="20.25" customHeight="1" spans="1:5">
      <c r="A21" s="36"/>
      <c r="B21" s="36"/>
      <c r="C21" s="36" t="s">
        <v>94</v>
      </c>
      <c r="D21" s="62"/>
      <c r="E21" s="52"/>
    </row>
    <row r="22" ht="20.25" customHeight="1" spans="1:5">
      <c r="A22" s="36"/>
      <c r="B22" s="36"/>
      <c r="C22" s="36" t="s">
        <v>97</v>
      </c>
      <c r="D22" s="62"/>
      <c r="E22" s="52"/>
    </row>
    <row r="23" ht="20.25" customHeight="1" spans="1:5">
      <c r="A23" s="36"/>
      <c r="B23" s="36"/>
      <c r="C23" s="36" t="s">
        <v>100</v>
      </c>
      <c r="D23" s="62"/>
      <c r="E23" s="52"/>
    </row>
    <row r="24" ht="20.25" customHeight="1" spans="1:5">
      <c r="A24" s="36"/>
      <c r="B24" s="36"/>
      <c r="C24" s="36" t="s">
        <v>102</v>
      </c>
      <c r="D24" s="62"/>
      <c r="E24" s="52"/>
    </row>
    <row r="25" ht="20.25" customHeight="1" spans="1:5">
      <c r="A25" s="36"/>
      <c r="B25" s="36"/>
      <c r="C25" s="36" t="s">
        <v>104</v>
      </c>
      <c r="D25" s="62"/>
      <c r="E25" s="52"/>
    </row>
    <row r="26" ht="20.25" customHeight="1" spans="1:5">
      <c r="A26" s="36"/>
      <c r="B26" s="36"/>
      <c r="C26" s="36" t="s">
        <v>106</v>
      </c>
      <c r="D26" s="62"/>
      <c r="E26" s="52"/>
    </row>
    <row r="27" ht="20.25" customHeight="1" spans="1:5">
      <c r="A27" s="36"/>
      <c r="B27" s="36"/>
      <c r="C27" s="36" t="s">
        <v>108</v>
      </c>
      <c r="D27" s="62"/>
      <c r="E27" s="52"/>
    </row>
    <row r="28" ht="20.25" customHeight="1" spans="1:5">
      <c r="A28" s="36"/>
      <c r="B28" s="36"/>
      <c r="C28" s="36" t="s">
        <v>110</v>
      </c>
      <c r="D28" s="62"/>
      <c r="E28" s="52"/>
    </row>
    <row r="29" ht="20.25" customHeight="1" spans="1:5">
      <c r="A29" s="36"/>
      <c r="B29" s="36"/>
      <c r="C29" s="36" t="s">
        <v>112</v>
      </c>
      <c r="D29" s="62"/>
      <c r="E29" s="52"/>
    </row>
    <row r="30" ht="20.25" customHeight="1" spans="1:5">
      <c r="A30" s="36"/>
      <c r="B30" s="36"/>
      <c r="C30" s="36" t="s">
        <v>114</v>
      </c>
      <c r="D30" s="62"/>
      <c r="E30" s="52"/>
    </row>
    <row r="31" ht="20.25" customHeight="1" spans="1:5">
      <c r="A31" s="36"/>
      <c r="B31" s="36"/>
      <c r="C31" s="36" t="s">
        <v>116</v>
      </c>
      <c r="D31" s="62"/>
      <c r="E31" s="52"/>
    </row>
    <row r="32" ht="20.25" customHeight="1" spans="1:5">
      <c r="A32" s="36"/>
      <c r="B32" s="36"/>
      <c r="C32" s="36" t="s">
        <v>118</v>
      </c>
      <c r="D32" s="62"/>
      <c r="E32" s="52"/>
    </row>
    <row r="33" ht="20.25" customHeight="1" spans="1:5">
      <c r="A33" s="36"/>
      <c r="B33" s="36"/>
      <c r="C33" s="36" t="s">
        <v>120</v>
      </c>
      <c r="D33" s="62"/>
      <c r="E33" s="52"/>
    </row>
    <row r="34" ht="20.25" customHeight="1" spans="1:5">
      <c r="A34" s="36"/>
      <c r="B34" s="36"/>
      <c r="C34" s="36" t="s">
        <v>121</v>
      </c>
      <c r="D34" s="62"/>
      <c r="E34" s="52"/>
    </row>
    <row r="35" ht="20.25" customHeight="1" spans="1:5">
      <c r="A35" s="36"/>
      <c r="B35" s="36"/>
      <c r="C35" s="36" t="s">
        <v>122</v>
      </c>
      <c r="D35" s="62"/>
      <c r="E35" s="52"/>
    </row>
    <row r="36" ht="20.25" customHeight="1" spans="1:5">
      <c r="A36" s="36"/>
      <c r="B36" s="36"/>
      <c r="C36" s="36" t="s">
        <v>123</v>
      </c>
      <c r="D36" s="62"/>
      <c r="E36" s="52"/>
    </row>
    <row r="37" ht="20.25" customHeight="1" spans="1:5">
      <c r="A37" s="36"/>
      <c r="B37" s="36"/>
      <c r="C37" s="36"/>
      <c r="D37" s="36"/>
      <c r="E37" s="52"/>
    </row>
    <row r="38" ht="20.25" customHeight="1" spans="1:5">
      <c r="A38" s="38"/>
      <c r="B38" s="38"/>
      <c r="C38" s="38" t="s">
        <v>203</v>
      </c>
      <c r="D38" s="54"/>
      <c r="E38" s="113"/>
    </row>
    <row r="39" ht="20.25" customHeight="1" spans="1:5">
      <c r="A39" s="38"/>
      <c r="B39" s="38"/>
      <c r="C39" s="38"/>
      <c r="D39" s="38"/>
      <c r="E39" s="113"/>
    </row>
    <row r="40" ht="20.25" customHeight="1" spans="1:5">
      <c r="A40" s="53" t="s">
        <v>204</v>
      </c>
      <c r="B40" s="54">
        <v>4722.4</v>
      </c>
      <c r="C40" s="53" t="s">
        <v>205</v>
      </c>
      <c r="D40" s="83">
        <v>4722.4</v>
      </c>
      <c r="E40" s="113"/>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workbookViewId="0">
      <selection activeCell="D22" sqref="D22"/>
    </sheetView>
  </sheetViews>
  <sheetFormatPr defaultColWidth="10" defaultRowHeight="16.8"/>
  <cols>
    <col min="1" max="2" width="4.89423076923077" customWidth="1"/>
    <col min="3" max="3" width="6" customWidth="1"/>
    <col min="4" max="4" width="9" customWidth="1"/>
    <col min="5" max="6" width="16.3365384615385" customWidth="1"/>
    <col min="7" max="7" width="11.4423076923077" customWidth="1"/>
    <col min="8" max="8" width="12.4423076923077" customWidth="1"/>
    <col min="9" max="9" width="14.6634615384615" customWidth="1"/>
    <col min="10" max="10" width="11.3365384615385" customWidth="1"/>
    <col min="11" max="11" width="19" customWidth="1"/>
    <col min="12" max="12" width="9.77884615384615" customWidth="1"/>
  </cols>
  <sheetData>
    <row r="1" ht="16.35" customHeight="1" spans="1:4">
      <c r="A1" s="34"/>
      <c r="D1" s="34"/>
    </row>
    <row r="2" ht="43.2" customHeight="1" spans="1:11">
      <c r="A2" s="2" t="s">
        <v>11</v>
      </c>
      <c r="B2" s="2"/>
      <c r="C2" s="2"/>
      <c r="D2" s="2"/>
      <c r="E2" s="2"/>
      <c r="F2" s="2"/>
      <c r="G2" s="2"/>
      <c r="H2" s="2"/>
      <c r="I2" s="2"/>
      <c r="J2" s="2"/>
      <c r="K2" s="2"/>
    </row>
    <row r="3" ht="24.15" customHeight="1" spans="1:11">
      <c r="A3" s="3" t="s">
        <v>28</v>
      </c>
      <c r="B3" s="3"/>
      <c r="C3" s="3"/>
      <c r="D3" s="3"/>
      <c r="E3" s="3"/>
      <c r="F3" s="3"/>
      <c r="G3" s="3"/>
      <c r="H3" s="3"/>
      <c r="I3" s="3"/>
      <c r="J3" s="31" t="s">
        <v>29</v>
      </c>
      <c r="K3" s="31"/>
    </row>
    <row r="4" ht="24.9" customHeight="1" spans="1:11">
      <c r="A4" s="4" t="s">
        <v>151</v>
      </c>
      <c r="B4" s="4"/>
      <c r="C4" s="4"/>
      <c r="D4" s="4" t="s">
        <v>152</v>
      </c>
      <c r="E4" s="4" t="s">
        <v>153</v>
      </c>
      <c r="F4" s="4" t="s">
        <v>132</v>
      </c>
      <c r="G4" s="4" t="s">
        <v>154</v>
      </c>
      <c r="H4" s="4"/>
      <c r="I4" s="4"/>
      <c r="J4" s="4"/>
      <c r="K4" s="4" t="s">
        <v>155</v>
      </c>
    </row>
    <row r="5" ht="20.7" customHeight="1" spans="1:11">
      <c r="A5" s="4"/>
      <c r="B5" s="4"/>
      <c r="C5" s="4"/>
      <c r="D5" s="4"/>
      <c r="E5" s="4"/>
      <c r="F5" s="4"/>
      <c r="G5" s="4" t="s">
        <v>134</v>
      </c>
      <c r="H5" s="4" t="s">
        <v>206</v>
      </c>
      <c r="I5" s="4"/>
      <c r="J5" s="4" t="s">
        <v>207</v>
      </c>
      <c r="K5" s="4"/>
    </row>
    <row r="6" ht="28.5" customHeight="1" spans="1:11">
      <c r="A6" s="4" t="s">
        <v>159</v>
      </c>
      <c r="B6" s="4" t="s">
        <v>160</v>
      </c>
      <c r="C6" s="4" t="s">
        <v>161</v>
      </c>
      <c r="D6" s="4"/>
      <c r="E6" s="4"/>
      <c r="F6" s="4"/>
      <c r="G6" s="4"/>
      <c r="H6" s="4" t="s">
        <v>187</v>
      </c>
      <c r="I6" s="4" t="s">
        <v>179</v>
      </c>
      <c r="J6" s="4"/>
      <c r="K6" s="4"/>
    </row>
    <row r="7" ht="22.95" customHeight="1" spans="1:11">
      <c r="A7" s="84"/>
      <c r="B7" s="85"/>
      <c r="C7" s="85"/>
      <c r="D7" s="86" t="s">
        <v>132</v>
      </c>
      <c r="E7" s="87"/>
      <c r="F7" s="54">
        <v>4781</v>
      </c>
      <c r="G7" s="54">
        <v>3559</v>
      </c>
      <c r="H7" s="54">
        <v>2497</v>
      </c>
      <c r="I7" s="54">
        <v>368</v>
      </c>
      <c r="J7" s="54">
        <v>694</v>
      </c>
      <c r="K7" s="54">
        <v>1222</v>
      </c>
    </row>
    <row r="8" ht="22.95" customHeight="1" spans="1:11">
      <c r="A8" s="84"/>
      <c r="B8" s="85"/>
      <c r="C8" s="85"/>
      <c r="D8" s="86">
        <v>408</v>
      </c>
      <c r="E8" s="87" t="s">
        <v>162</v>
      </c>
      <c r="F8" s="54">
        <v>4781</v>
      </c>
      <c r="G8" s="54">
        <v>3559</v>
      </c>
      <c r="H8" s="54">
        <v>2497</v>
      </c>
      <c r="I8" s="54">
        <v>368</v>
      </c>
      <c r="J8" s="54">
        <v>694</v>
      </c>
      <c r="K8" s="54">
        <v>1222</v>
      </c>
    </row>
    <row r="9" ht="22.95" customHeight="1" spans="1:11">
      <c r="A9" s="84"/>
      <c r="B9" s="85"/>
      <c r="C9" s="85"/>
      <c r="D9" s="87">
        <v>408007</v>
      </c>
      <c r="E9" s="87" t="s">
        <v>150</v>
      </c>
      <c r="F9" s="54">
        <v>4781</v>
      </c>
      <c r="G9" s="54">
        <v>3559</v>
      </c>
      <c r="H9" s="54">
        <v>2497</v>
      </c>
      <c r="I9" s="54">
        <v>368</v>
      </c>
      <c r="J9" s="54">
        <v>694</v>
      </c>
      <c r="K9" s="54">
        <v>1222</v>
      </c>
    </row>
    <row r="10" ht="22.95" customHeight="1" spans="1:11">
      <c r="A10" s="88">
        <v>205</v>
      </c>
      <c r="B10" s="89"/>
      <c r="C10" s="89"/>
      <c r="D10" s="87">
        <v>205</v>
      </c>
      <c r="E10" s="87" t="s">
        <v>163</v>
      </c>
      <c r="F10" s="54">
        <v>4781</v>
      </c>
      <c r="G10" s="54">
        <v>3559</v>
      </c>
      <c r="H10" s="54">
        <v>2497</v>
      </c>
      <c r="I10" s="54">
        <v>368</v>
      </c>
      <c r="J10" s="54">
        <v>694</v>
      </c>
      <c r="K10" s="54">
        <v>1222</v>
      </c>
    </row>
    <row r="11" ht="22.95" customHeight="1" spans="1:11">
      <c r="A11" s="88">
        <v>205</v>
      </c>
      <c r="B11" s="89" t="s">
        <v>164</v>
      </c>
      <c r="C11" s="89"/>
      <c r="D11" s="87">
        <v>20503</v>
      </c>
      <c r="E11" s="87" t="s">
        <v>165</v>
      </c>
      <c r="F11" s="54">
        <v>4781</v>
      </c>
      <c r="G11" s="54">
        <v>3559</v>
      </c>
      <c r="H11" s="54">
        <v>2497</v>
      </c>
      <c r="I11" s="54">
        <v>368</v>
      </c>
      <c r="J11" s="54">
        <v>694</v>
      </c>
      <c r="K11" s="54">
        <v>1222</v>
      </c>
    </row>
    <row r="12" ht="22.95" customHeight="1" spans="1:11">
      <c r="A12" s="88">
        <v>205</v>
      </c>
      <c r="B12" s="89" t="s">
        <v>164</v>
      </c>
      <c r="C12" s="89" t="s">
        <v>166</v>
      </c>
      <c r="D12" s="90">
        <v>2050302</v>
      </c>
      <c r="E12" s="91" t="s">
        <v>167</v>
      </c>
      <c r="F12" s="54">
        <v>4781</v>
      </c>
      <c r="G12" s="54">
        <v>3559</v>
      </c>
      <c r="H12" s="54">
        <v>2497</v>
      </c>
      <c r="I12" s="54">
        <v>368</v>
      </c>
      <c r="J12" s="54">
        <v>694</v>
      </c>
      <c r="K12" s="54">
        <v>1222</v>
      </c>
    </row>
    <row r="13" ht="22.95" customHeight="1" spans="1:11">
      <c r="A13" s="65"/>
      <c r="B13" s="65"/>
      <c r="C13" s="65"/>
      <c r="D13" s="61"/>
      <c r="E13" s="36"/>
      <c r="F13" s="37"/>
      <c r="G13" s="37"/>
      <c r="H13" s="62"/>
      <c r="I13" s="62"/>
      <c r="J13" s="62"/>
      <c r="K13" s="62"/>
    </row>
    <row r="14" ht="22.95" customHeight="1" spans="1:11">
      <c r="A14" s="65"/>
      <c r="B14" s="65"/>
      <c r="C14" s="65"/>
      <c r="D14" s="61"/>
      <c r="E14" s="36"/>
      <c r="F14" s="37"/>
      <c r="G14" s="37"/>
      <c r="H14" s="62"/>
      <c r="I14" s="62"/>
      <c r="J14" s="62"/>
      <c r="K14" s="62"/>
    </row>
    <row r="15" ht="22.95" customHeight="1" spans="1:11">
      <c r="A15" s="65"/>
      <c r="B15" s="65"/>
      <c r="C15" s="65"/>
      <c r="D15" s="61"/>
      <c r="E15" s="36"/>
      <c r="F15" s="37"/>
      <c r="G15" s="37"/>
      <c r="H15" s="62"/>
      <c r="I15" s="62"/>
      <c r="J15" s="62"/>
      <c r="K15" s="62"/>
    </row>
    <row r="16" ht="22.95" customHeight="1" spans="1:11">
      <c r="A16" s="65"/>
      <c r="B16" s="65"/>
      <c r="C16" s="65"/>
      <c r="D16" s="61"/>
      <c r="E16" s="36"/>
      <c r="F16" s="37"/>
      <c r="G16" s="37"/>
      <c r="H16" s="62"/>
      <c r="I16" s="62"/>
      <c r="J16" s="62"/>
      <c r="K16" s="62"/>
    </row>
  </sheetData>
  <mergeCells count="12">
    <mergeCell ref="A2:K2"/>
    <mergeCell ref="A3:I3"/>
    <mergeCell ref="J3:K3"/>
    <mergeCell ref="G4:J4"/>
    <mergeCell ref="H5:I5"/>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21项目支出绩效目标表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cp:lastModifiedBy>
  <dcterms:created xsi:type="dcterms:W3CDTF">2022-04-20T07:34:00Z</dcterms:created>
  <cp:lastPrinted>2023-03-15T16:35:00Z</cp:lastPrinted>
  <dcterms:modified xsi:type="dcterms:W3CDTF">2023-09-23T21:04:40Z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9DF65E8988AD42808E502265519F600F</vt:lpwstr>
  </property>
  <property fmtid="{D5CDD505-2E9C-101B-9397-08002B2CF9AE}" pid="3" name="KSOProductBuildVer">
    <vt:lpwstr>2052-5.2.1.7798</vt:lpwstr>
  </property>
</Properties>
</file>