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'g05一般公共预算财政拨款支出决算表'!$A$1:$G$42</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'g07政府性基金预算财政拨款收入支出决算表'!$A$1:$J$16</definedName>
    <definedName name="_xlnm.Print_Area" localSheetId="7">'g08国有资本经营预算财政拨款支出决算表 '!#REF!</definedName>
  </definedNames>
  <calcPr fullCalcOnLoad="1"/>
</workbook>
</file>

<file path=xl/sharedStrings.xml><?xml version="1.0" encoding="utf-8"?>
<sst xmlns="http://schemas.openxmlformats.org/spreadsheetml/2006/main" count="799" uniqueCount="345">
  <si>
    <t>收入支出决算总表</t>
  </si>
  <si>
    <t>公开01表</t>
  </si>
  <si>
    <t>部门：岳阳高新技术产业园区管理委员会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</si>
  <si>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</si>
  <si>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</si>
  <si>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</si>
  <si>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</si>
  <si>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</si>
  <si>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</si>
  <si>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</si>
  <si>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</si>
  <si>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</si>
  <si>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</si>
  <si>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</si>
  <si>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</si>
  <si>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</si>
  <si>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</si>
  <si>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</si>
  <si>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</si>
  <si>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</si>
  <si>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</si>
  <si>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</si>
  <si>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</si>
  <si>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</si>
  <si>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</si>
  <si>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</si>
  <si>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</si>
  <si>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</si>
  <si>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</si>
  <si>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</si>
  <si>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</si>
  <si>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</si>
  <si>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</si>
  <si>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</si>
  <si>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</si>
  <si>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</si>
  <si>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</si>
  <si>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</si>
  <si>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</si>
  <si>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</si>
  <si>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</si>
  <si>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</si>
  <si>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</si>
  <si>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</si>
  <si>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</si>
  <si>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</si>
  <si>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</si>
  <si>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</si>
  <si>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</si>
  <si>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</si>
  <si>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</si>
  <si>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</si>
  <si>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</si>
  <si>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</si>
  <si>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</si>
  <si>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</si>
  <si>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</si>
  <si>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</si>
  <si>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</si>
  <si>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</si>
  <si>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</si>
  <si>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</si>
  <si>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</si>
  <si>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</si>
  <si>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</si>
  <si>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</si>
  <si>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</si>
  <si>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</si>
  <si>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</si>
  <si>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</si>
  <si>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</si>
  <si>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</si>
  <si>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</si>
  <si>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</si>
  <si>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</si>
  <si>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</si>
  <si>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</si>
  <si>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</si>
  <si>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</si>
  <si>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</si>
  <si>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</si>
  <si>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</si>
  <si>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</si>
  <si>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</si>
  <si>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</si>
  <si>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</si>
  <si>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</si>
  <si>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</si>
  <si>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</si>
  <si>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</si>
  <si>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</si>
  <si>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</si>
  <si>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</si>
  <si>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</si>
  <si>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</si>
  <si>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</si>
  <si>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</si>
  <si>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20103</t>
  </si>
  <si>
    <t>政府办公厅（室）及相关机构事务</t>
  </si>
  <si>
    <t>2010399</t>
  </si>
  <si>
    <t xml:space="preserve">  其他政府办公厅（室）及相关机构事务支出</t>
  </si>
  <si>
    <t>20113</t>
  </si>
  <si>
    <t>商贸事务</t>
  </si>
  <si>
    <t>2011308</t>
  </si>
  <si>
    <t xml:space="preserve">  招商引资</t>
  </si>
  <si>
    <t>20132</t>
  </si>
  <si>
    <t>组织事务</t>
  </si>
  <si>
    <t>2013299</t>
  </si>
  <si>
    <t xml:space="preserve">  其他组织事务支出</t>
  </si>
  <si>
    <t>206</t>
  </si>
  <si>
    <t>科学技术支出</t>
  </si>
  <si>
    <t>20605</t>
  </si>
  <si>
    <t>科技条件与服务</t>
  </si>
  <si>
    <t>2060599</t>
  </si>
  <si>
    <t xml:space="preserve">  其他科技条件与服务支出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</si>
  <si>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</si>
  <si>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</si>
  <si>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</si>
  <si>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</si>
  <si>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</si>
  <si>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</si>
  <si>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</si>
  <si>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</si>
  <si>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</si>
  <si>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</si>
  <si>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</si>
  <si>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</si>
  <si>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</si>
  <si>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</si>
  <si>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</si>
  <si>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</si>
  <si>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</si>
  <si>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</si>
  <si>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2101102</t>
  </si>
  <si>
    <t xml:space="preserve">  事业单位医疗</t>
  </si>
  <si>
    <t>212</t>
  </si>
  <si>
    <t>城乡社区支出</t>
  </si>
  <si>
    <t>21208</t>
  </si>
  <si>
    <t>国有土地使用权出让收入安排的支出</t>
  </si>
  <si>
    <t>2120802</t>
  </si>
  <si>
    <t xml:space="preserve">  土地开发支出</t>
  </si>
  <si>
    <t>2120803</t>
  </si>
  <si>
    <t xml:space="preserve">  城市建设支出</t>
  </si>
  <si>
    <t>2120899</t>
  </si>
  <si>
    <t xml:space="preserve">  其他国有土地使用权出让收入安排的支出</t>
  </si>
  <si>
    <t>21299</t>
  </si>
  <si>
    <t>其他城乡社区支出</t>
  </si>
  <si>
    <t>2129999</t>
  </si>
  <si>
    <t xml:space="preserve">  其他城乡社区支出</t>
  </si>
  <si>
    <t>215</t>
  </si>
  <si>
    <t>资源勘探工业信息等支出</t>
  </si>
  <si>
    <t>21505</t>
  </si>
  <si>
    <t>工业和信息产业监管</t>
  </si>
  <si>
    <t>2150599</t>
  </si>
  <si>
    <t xml:space="preserve">  其他工业和信息产业监管支出</t>
  </si>
  <si>
    <t>21508</t>
  </si>
  <si>
    <t>支持中小企业发展和管理支出</t>
  </si>
  <si>
    <t>2150801</t>
  </si>
  <si>
    <t xml:space="preserve">  行政运行</t>
  </si>
  <si>
    <t>2150899</t>
  </si>
  <si>
    <t xml:space="preserve">  其他支持中小企业发展和管理支出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</si>
  <si>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</si>
  <si>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</si>
  <si>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</si>
  <si>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</si>
  <si>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</si>
  <si>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</si>
  <si>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</si>
  <si>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</si>
  <si>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</si>
  <si>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</si>
  <si>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</si>
  <si>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</si>
  <si>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</si>
  <si>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</si>
  <si>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</si>
  <si>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</si>
  <si>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</si>
  <si>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</si>
  <si>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</si>
  <si>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</si>
  <si>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</si>
  <si>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</si>
  <si>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</si>
  <si>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</si>
  <si>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22999</t>
  </si>
  <si>
    <t>2299999</t>
  </si>
  <si>
    <t xml:space="preserve">  其他支出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</si>
  <si>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</si>
  <si>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</si>
  <si>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</si>
  <si>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</si>
  <si>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</si>
  <si>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</si>
  <si>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</si>
  <si>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</si>
  <si>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</si>
  <si>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</si>
  <si>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</si>
  <si>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</si>
  <si>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</si>
  <si>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</si>
  <si>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</si>
  <si>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</si>
  <si>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</si>
  <si>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</si>
  <si>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</si>
  <si>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</si>
  <si>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</si>
  <si>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</si>
  <si>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</si>
  <si>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</si>
  <si>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</si>
  <si>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</si>
  <si>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</si>
  <si>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</si>
  <si>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</si>
  <si>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</si>
  <si>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</si>
  <si>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</si>
  <si>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</si>
  <si>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</si>
  <si>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</si>
  <si>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</si>
  <si>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</si>
  <si>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年初财政拨款结转和结余</t>
  </si>
  <si>
    <t>年末财政拨款结转和结余</t>
  </si>
  <si>
    <t>60</t>
  </si>
  <si>
    <t>61</t>
  </si>
  <si>
    <t>62</t>
  </si>
  <si>
    <t>31</t>
  </si>
  <si>
    <t>63</t>
  </si>
  <si>
    <t>32</t>
  </si>
  <si>
    <t>64</t>
  </si>
  <si>
    <t>注：本表反映部门本年度一般公共预算财政拨款、政府性基金预算财政拨款和国有资本经营预算财政拨款的总收支和年末结转结余情况。</t>
  </si>
  <si>
    <t>一般公共预算财政拨款支出决算表</t>
  </si>
  <si>
    <t>公开05表(续）</t>
  </si>
  <si>
    <r>
      <t xml:space="preserve">项 </t>
    </r>
    <r>
      <rPr>
        <b/>
        <sz val="11"/>
        <color indexed="8"/>
        <rFont val="宋体"/>
        <family val="0"/>
      </rPr>
      <t xml:space="preserve">   </t>
    </r>
    <r>
      <rPr>
        <b/>
        <sz val="11"/>
        <rFont val="宋体"/>
        <family val="0"/>
      </rPr>
      <t>目</t>
    </r>
  </si>
  <si>
    <t>本年支出</t>
  </si>
  <si>
    <t>小计</t>
  </si>
  <si>
    <t>注：本表反映部门本年度一般公共预算财政拨款支出情况。</t>
  </si>
  <si>
    <r>
      <t>一般公共预算财政拨款基本支出决算</t>
    </r>
    <r>
      <rPr>
        <b/>
        <sz val="16"/>
        <color indexed="8"/>
        <rFont val="华文中宋"/>
        <family val="0"/>
      </rPr>
      <t>明细表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</si>
  <si>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</si>
  <si>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</si>
  <si>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</si>
  <si>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</si>
  <si>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</si>
  <si>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</si>
  <si>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</si>
  <si>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</si>
  <si>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</si>
  <si>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</si>
  <si>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</si>
  <si>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</si>
  <si>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</si>
  <si>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</si>
  <si>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</si>
  <si>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</si>
  <si>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</si>
  <si>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</si>
  <si>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</si>
  <si>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</si>
  <si>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</si>
  <si>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</si>
  <si>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</si>
  <si>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</si>
  <si>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</si>
  <si>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</si>
  <si>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</si>
  <si>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</si>
  <si>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</si>
  <si>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</si>
  <si>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</si>
  <si>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</si>
  <si>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</si>
  <si>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</si>
  <si>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</si>
  <si>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</si>
  <si>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</si>
  <si>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</si>
  <si>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</si>
  <si>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</si>
  <si>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</si>
  <si>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</si>
  <si>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</si>
  <si>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</si>
  <si>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</si>
  <si>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</si>
  <si>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</si>
  <si>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</si>
  <si>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</si>
  <si>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</si>
  <si>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</si>
  <si>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</si>
  <si>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</si>
  <si>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</si>
  <si>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</si>
  <si>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</si>
  <si>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</si>
  <si>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</si>
  <si>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</si>
  <si>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</si>
  <si>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</si>
  <si>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</si>
  <si>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</si>
  <si>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</si>
  <si>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</si>
  <si>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</si>
  <si>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</si>
  <si>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</si>
  <si>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</si>
  <si>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</si>
  <si>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</si>
  <si>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</si>
  <si>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</si>
  <si>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</si>
  <si>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</si>
  <si>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</si>
  <si>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</si>
  <si>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</si>
  <si>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</si>
  <si>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</si>
  <si>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</si>
  <si>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</si>
  <si>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</si>
  <si>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</si>
  <si>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r>
      <t xml:space="preserve">项 </t>
    </r>
    <r>
      <rPr>
        <sz val="11"/>
        <color indexed="8"/>
        <rFont val="宋体"/>
        <family val="0"/>
      </rPr>
      <t xml:space="preserve">   </t>
    </r>
    <r>
      <rPr>
        <sz val="11"/>
        <rFont val="宋体"/>
        <family val="0"/>
      </rPr>
      <t>目</t>
    </r>
  </si>
  <si>
    <t>年初结转和结余</t>
  </si>
  <si>
    <t>本年收入</t>
  </si>
  <si>
    <t>年末结转和结余</t>
  </si>
  <si>
    <t xml:space="preserve">基本支出  </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</si>
  <si>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</si>
  <si>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</si>
  <si>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</si>
  <si>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</si>
  <si>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说明：本年度没有使用国有资本经营预算安排的支出，故本表无数据。</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</si>
  <si>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</si>
  <si>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</si>
  <si>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</si>
  <si>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</si>
  <si>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</si>
  <si>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</si>
  <si>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</si>
  <si>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</si>
  <si>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注：本表反映部门本年度“三公”经费支出预决算情况。其中，预算数为“三公”经费全年预算数，反映按规定程序调整后的预算数；决算数是包括当年财政拨款和以前年度结转资金安排的实际支出。
说明：本表中“三公”经费中公务接待费预决算数包括园区招商引资接待费用（接待客商所支出的餐饮、住宿等费用）、公务工作接待费用。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</si>
</sst>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1"/>
      <name val="宋体"/>
      <family val="0"/>
    </font>
    <font>
      <sz val="16"/>
      <name val="宋体"/>
      <family val="0"/>
    </font>
    <font>
      <b/>
      <sz val="16"/>
      <name val="华文中宋"/>
      <family val="0"/>
    </font>
    <font>
      <sz val="11"/>
      <color indexed="8"/>
      <name val="宋体"/>
      <family val="0"/>
    </font>
    <font>
      <b/>
      <sz val="18"/>
      <name val="华文中宋"/>
      <family val="0"/>
    </font>
    <font>
      <b/>
      <sz val="11"/>
      <name val="宋体"/>
      <family val="0"/>
    </font>
    <font>
      <sz val="11"/>
      <color indexed="8"/>
      <name val="Arial"/>
      <family val="2"/>
    </font>
    <font>
      <b/>
      <sz val="11"/>
      <color indexed="8"/>
      <name val="Arial"/>
      <family val="2"/>
    </font>
    <font>
      <sz val="10"/>
      <color indexed="8"/>
      <name val="Arial"/>
      <family val="2"/>
    </font>
    <font>
      <b/>
      <sz val="16"/>
      <color indexed="8"/>
      <name val="华文中宋"/>
      <family val="0"/>
    </font>
    <font>
      <b/>
      <sz val="11"/>
      <color indexed="8"/>
      <name val="宋体"/>
      <family val="0"/>
    </font>
    <font>
      <sz val="12"/>
      <name val="黑体"/>
      <family val="3"/>
    </font>
    <font>
      <sz val="10"/>
      <name val="宋体"/>
      <family val="0"/>
    </font>
    <font>
      <sz val="11"/>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color rgb="FF000000"/>
      <name val="华文中宋"/>
      <family val="0"/>
    </font>
    <font>
      <sz val="11"/>
      <color indexed="8"/>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rgb="FFDDDDDD"/>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51" fillId="0" borderId="0">
      <alignment vertical="center"/>
      <protection/>
    </xf>
    <xf numFmtId="0" fontId="32"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04">
    <xf numFmtId="0" fontId="0" fillId="0" borderId="0" xfId="0" applyAlignment="1">
      <alignment/>
    </xf>
    <xf numFmtId="0" fontId="2" fillId="0" borderId="0" xfId="80" applyFont="1" applyFill="1" applyAlignment="1">
      <alignment vertical="center" wrapText="1"/>
      <protection/>
    </xf>
    <xf numFmtId="0" fontId="1"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0" fillId="0" borderId="0" xfId="80" applyFill="1" applyAlignment="1">
      <alignment vertical="center" wrapText="1"/>
      <protection/>
    </xf>
    <xf numFmtId="0" fontId="3" fillId="0" borderId="0" xfId="80" applyFont="1" applyFill="1" applyAlignment="1">
      <alignment horizontal="center" vertical="center" wrapText="1"/>
      <protection/>
    </xf>
    <xf numFmtId="0" fontId="4" fillId="0" borderId="0" xfId="78" applyFont="1" applyFill="1" applyAlignment="1">
      <alignment horizontal="left" vertical="center"/>
      <protection/>
    </xf>
    <xf numFmtId="0" fontId="1"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0" xfId="80" applyFont="1" applyFill="1" applyBorder="1" applyAlignment="1">
      <alignment horizontal="left" vertical="center" wrapText="1"/>
      <protection/>
    </xf>
    <xf numFmtId="0" fontId="1" fillId="0" borderId="0" xfId="80" applyFont="1" applyFill="1" applyBorder="1" applyAlignment="1">
      <alignment horizontal="left" vertical="center"/>
      <protection/>
    </xf>
    <xf numFmtId="0" fontId="4" fillId="0" borderId="0" xfId="78" applyFont="1" applyFill="1" applyAlignment="1">
      <alignment horizontal="right" vertical="center"/>
      <protection/>
    </xf>
    <xf numFmtId="0" fontId="1" fillId="0" borderId="0" xfId="0" applyFont="1" applyAlignment="1">
      <alignment/>
    </xf>
    <xf numFmtId="0" fontId="0" fillId="0" borderId="0" xfId="80" applyFill="1" applyAlignment="1">
      <alignment vertical="center" wrapText="1"/>
      <protection/>
    </xf>
    <xf numFmtId="0" fontId="0" fillId="0" borderId="0" xfId="0" applyFill="1" applyAlignment="1">
      <alignment/>
    </xf>
    <xf numFmtId="0" fontId="1" fillId="0" borderId="0" xfId="80" applyFont="1" applyFill="1" applyAlignment="1">
      <alignment vertical="center" wrapText="1"/>
      <protection/>
    </xf>
    <xf numFmtId="0" fontId="1" fillId="0" borderId="0" xfId="80" applyFont="1" applyFill="1" applyBorder="1" applyAlignment="1">
      <alignment vertical="center" wrapText="1"/>
      <protection/>
    </xf>
    <xf numFmtId="0" fontId="1" fillId="0" borderId="11"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4" fontId="1" fillId="0" borderId="10" xfId="80" applyNumberFormat="1" applyFont="1" applyFill="1" applyBorder="1" applyAlignment="1">
      <alignment horizontal="center" vertical="center" wrapText="1"/>
      <protection/>
    </xf>
    <xf numFmtId="4" fontId="1" fillId="0" borderId="15" xfId="80" applyNumberFormat="1" applyFont="1" applyFill="1" applyBorder="1" applyAlignment="1">
      <alignment horizontal="center" vertical="center" wrapText="1"/>
      <protection/>
    </xf>
    <xf numFmtId="0" fontId="1" fillId="0" borderId="10" xfId="80" applyFont="1" applyFill="1" applyBorder="1" applyAlignment="1">
      <alignment vertical="center" wrapText="1"/>
      <protection/>
    </xf>
    <xf numFmtId="0" fontId="1" fillId="0" borderId="10" xfId="80" applyFont="1" applyFill="1" applyBorder="1" applyAlignment="1">
      <alignment vertical="center" wrapText="1"/>
      <protection/>
    </xf>
    <xf numFmtId="4" fontId="1" fillId="0" borderId="10" xfId="80" applyNumberFormat="1" applyFont="1" applyFill="1" applyBorder="1" applyAlignment="1">
      <alignment vertical="center" wrapText="1"/>
      <protection/>
    </xf>
    <xf numFmtId="0" fontId="1" fillId="0" borderId="15" xfId="80" applyFont="1" applyFill="1" applyBorder="1" applyAlignment="1">
      <alignment vertical="center" wrapText="1"/>
      <protection/>
    </xf>
    <xf numFmtId="0" fontId="1" fillId="0" borderId="16"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7" xfId="80" applyFont="1" applyFill="1" applyBorder="1" applyAlignment="1">
      <alignment vertical="center" wrapText="1"/>
      <protection/>
    </xf>
    <xf numFmtId="0" fontId="1" fillId="0" borderId="17" xfId="80" applyFont="1" applyFill="1" applyBorder="1" applyAlignment="1">
      <alignment vertical="center" wrapText="1"/>
      <protection/>
    </xf>
    <xf numFmtId="0" fontId="1" fillId="0" borderId="18" xfId="80" applyFont="1" applyFill="1" applyBorder="1" applyAlignment="1">
      <alignment vertical="center" wrapText="1"/>
      <protection/>
    </xf>
    <xf numFmtId="0" fontId="1" fillId="0" borderId="0" xfId="80" applyFont="1" applyFill="1" applyBorder="1" applyAlignment="1">
      <alignment horizontal="left" vertical="center" wrapText="1"/>
      <protection/>
    </xf>
    <xf numFmtId="0" fontId="1" fillId="0" borderId="0" xfId="80" applyFont="1" applyFill="1" applyBorder="1" applyAlignment="1">
      <alignment horizontal="left" vertical="center"/>
      <protection/>
    </xf>
    <xf numFmtId="0" fontId="1" fillId="0" borderId="0" xfId="80" applyFont="1" applyFill="1" applyAlignment="1">
      <alignment horizontal="left" vertical="center" wrapText="1"/>
      <protection/>
    </xf>
    <xf numFmtId="0" fontId="1" fillId="0" borderId="0" xfId="80" applyFont="1" applyFill="1" applyAlignment="1">
      <alignment horizontal="left" vertical="center" wrapText="1"/>
      <protection/>
    </xf>
    <xf numFmtId="0" fontId="1" fillId="0" borderId="0" xfId="0" applyFont="1" applyFill="1" applyAlignment="1">
      <alignment/>
    </xf>
    <xf numFmtId="0" fontId="5" fillId="0" borderId="0" xfId="80" applyFont="1" applyFill="1" applyAlignment="1">
      <alignment horizontal="center" vertical="center" wrapText="1"/>
      <protection/>
    </xf>
    <xf numFmtId="0" fontId="6" fillId="0" borderId="10" xfId="80" applyFont="1" applyFill="1" applyBorder="1" applyAlignment="1">
      <alignment horizontal="center" vertical="center" wrapText="1"/>
      <protection/>
    </xf>
    <xf numFmtId="176" fontId="6" fillId="0" borderId="10" xfId="80" applyNumberFormat="1" applyFont="1" applyFill="1" applyBorder="1" applyAlignment="1">
      <alignment horizontal="right" vertical="center" wrapText="1"/>
      <protection/>
    </xf>
    <xf numFmtId="0" fontId="4" fillId="35" borderId="19" xfId="0" applyFont="1" applyFill="1" applyBorder="1" applyAlignment="1">
      <alignment horizontal="left" vertical="center" shrinkToFit="1"/>
    </xf>
    <xf numFmtId="0" fontId="4" fillId="35" borderId="20" xfId="0" applyFont="1" applyFill="1" applyBorder="1" applyAlignment="1">
      <alignment horizontal="left" vertical="center" shrinkToFit="1"/>
    </xf>
    <xf numFmtId="176" fontId="1" fillId="35" borderId="10" xfId="80" applyNumberFormat="1" applyFont="1" applyFill="1" applyBorder="1" applyAlignment="1">
      <alignment horizontal="right" vertical="center" wrapText="1"/>
      <protection/>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176" fontId="1" fillId="0" borderId="10" xfId="80" applyNumberFormat="1" applyFont="1" applyFill="1" applyBorder="1" applyAlignment="1">
      <alignment horizontal="right" vertical="center" wrapText="1"/>
      <protection/>
    </xf>
    <xf numFmtId="0" fontId="0" fillId="0" borderId="0" xfId="80" applyFont="1" applyFill="1" applyAlignment="1">
      <alignment horizontal="left" vertical="center"/>
      <protection/>
    </xf>
    <xf numFmtId="0" fontId="7"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Alignment="1">
      <alignment vertical="center"/>
      <protection/>
    </xf>
    <xf numFmtId="0" fontId="8" fillId="0" borderId="0" xfId="68" applyFont="1" applyFill="1" applyAlignment="1">
      <alignment vertical="center"/>
      <protection/>
    </xf>
    <xf numFmtId="0" fontId="7" fillId="0" borderId="0" xfId="68" applyFont="1" applyFill="1">
      <alignment/>
      <protection/>
    </xf>
    <xf numFmtId="0" fontId="9" fillId="0" borderId="0" xfId="68" applyFill="1">
      <alignment/>
      <protection/>
    </xf>
    <xf numFmtId="177" fontId="9" fillId="0" borderId="0" xfId="68" applyNumberFormat="1" applyFill="1">
      <alignment/>
      <protection/>
    </xf>
    <xf numFmtId="0" fontId="52" fillId="0" borderId="0" xfId="68" applyFont="1" applyFill="1" applyAlignment="1">
      <alignment horizontal="center" vertical="center"/>
      <protection/>
    </xf>
    <xf numFmtId="0" fontId="10" fillId="0" borderId="0" xfId="68" applyFont="1" applyFill="1" applyAlignment="1">
      <alignment horizontal="center" vertical="center"/>
      <protection/>
    </xf>
    <xf numFmtId="177" fontId="10" fillId="0" borderId="0" xfId="68" applyNumberFormat="1" applyFont="1" applyFill="1" applyAlignment="1">
      <alignment horizontal="center" vertical="center"/>
      <protection/>
    </xf>
    <xf numFmtId="177" fontId="1" fillId="0" borderId="0" xfId="80" applyNumberFormat="1" applyFont="1" applyFill="1" applyAlignment="1">
      <alignment horizontal="center" vertical="center" wrapText="1"/>
      <protection/>
    </xf>
    <xf numFmtId="177" fontId="1" fillId="0" borderId="0" xfId="80" applyNumberFormat="1" applyFont="1" applyFill="1" applyAlignment="1">
      <alignment vertical="center" wrapText="1"/>
      <protection/>
    </xf>
    <xf numFmtId="0" fontId="4" fillId="0" borderId="0" xfId="68" applyFont="1" applyFill="1" applyAlignment="1">
      <alignment vertical="center"/>
      <protection/>
    </xf>
    <xf numFmtId="177" fontId="7" fillId="0" borderId="0" xfId="68" applyNumberFormat="1" applyFont="1" applyFill="1" applyAlignment="1">
      <alignment vertical="center"/>
      <protection/>
    </xf>
    <xf numFmtId="0" fontId="46" fillId="0" borderId="10" xfId="0"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xf>
    <xf numFmtId="0" fontId="51" fillId="0" borderId="10" xfId="0" applyFont="1" applyFill="1" applyBorder="1" applyAlignment="1">
      <alignment vertical="center"/>
    </xf>
    <xf numFmtId="177" fontId="51" fillId="0" borderId="10" xfId="0" applyNumberFormat="1" applyFont="1" applyFill="1" applyBorder="1" applyAlignment="1">
      <alignment vertical="center"/>
    </xf>
    <xf numFmtId="177" fontId="51" fillId="0" borderId="10" xfId="0" applyNumberFormat="1" applyFont="1" applyFill="1" applyBorder="1" applyAlignment="1">
      <alignment vertical="center"/>
    </xf>
    <xf numFmtId="177" fontId="46" fillId="0" borderId="10" xfId="0" applyNumberFormat="1" applyFont="1" applyFill="1" applyBorder="1" applyAlignment="1">
      <alignment vertical="center"/>
    </xf>
    <xf numFmtId="0" fontId="46" fillId="0" borderId="10" xfId="0" applyFont="1" applyFill="1" applyBorder="1" applyAlignment="1">
      <alignment horizontal="center" vertical="center"/>
    </xf>
    <xf numFmtId="177" fontId="46" fillId="0" borderId="10" xfId="0" applyNumberFormat="1" applyFont="1" applyFill="1" applyBorder="1" applyAlignment="1">
      <alignment horizontal="center" vertical="center"/>
    </xf>
    <xf numFmtId="0" fontId="53" fillId="0" borderId="0" xfId="68" applyFont="1" applyFill="1" applyAlignment="1">
      <alignment horizontal="left" vertical="center"/>
      <protection/>
    </xf>
    <xf numFmtId="177" fontId="53" fillId="0" borderId="0" xfId="68" applyNumberFormat="1" applyFont="1" applyFill="1" applyAlignment="1">
      <alignment horizontal="left" vertical="center"/>
      <protection/>
    </xf>
    <xf numFmtId="177" fontId="4" fillId="0" borderId="0" xfId="79" applyNumberFormat="1" applyFont="1" applyFill="1" applyAlignment="1">
      <alignment horizontal="right" vertical="center"/>
      <protection/>
    </xf>
    <xf numFmtId="177" fontId="4" fillId="0" borderId="0" xfId="68" applyNumberFormat="1" applyFont="1" applyFill="1" applyAlignment="1">
      <alignment horizontal="right" vertical="center"/>
      <protection/>
    </xf>
    <xf numFmtId="0" fontId="1" fillId="0" borderId="0" xfId="80" applyFont="1" applyFill="1" applyAlignment="1">
      <alignment vertical="center" wrapText="1"/>
      <protection/>
    </xf>
    <xf numFmtId="0" fontId="6" fillId="0" borderId="11" xfId="80" applyFont="1" applyFill="1" applyBorder="1" applyAlignment="1">
      <alignment horizontal="center" vertical="center" wrapText="1"/>
      <protection/>
    </xf>
    <xf numFmtId="0" fontId="6" fillId="0" borderId="12" xfId="80" applyFont="1" applyFill="1" applyBorder="1" applyAlignment="1">
      <alignment horizontal="center" vertical="center" wrapText="1"/>
      <protection/>
    </xf>
    <xf numFmtId="0" fontId="6" fillId="0" borderId="13" xfId="80" applyFont="1" applyFill="1" applyBorder="1" applyAlignment="1">
      <alignment horizontal="center" vertical="center" wrapText="1"/>
      <protection/>
    </xf>
    <xf numFmtId="0" fontId="6" fillId="0" borderId="14"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4" fontId="6" fillId="0" borderId="10" xfId="80" applyNumberFormat="1" applyFont="1" applyFill="1" applyBorder="1" applyAlignment="1">
      <alignment horizontal="right" vertical="center" wrapText="1"/>
      <protection/>
    </xf>
    <xf numFmtId="4" fontId="6" fillId="0" borderId="15" xfId="80" applyNumberFormat="1" applyFont="1" applyFill="1" applyBorder="1" applyAlignment="1">
      <alignment horizontal="right" vertical="center" wrapText="1"/>
      <protection/>
    </xf>
    <xf numFmtId="0" fontId="4" fillId="35" borderId="21" xfId="0" applyFont="1" applyFill="1" applyBorder="1" applyAlignment="1">
      <alignment horizontal="left" vertical="center" shrinkToFit="1"/>
    </xf>
    <xf numFmtId="4" fontId="1" fillId="35" borderId="10" xfId="80" applyNumberFormat="1" applyFont="1" applyFill="1" applyBorder="1" applyAlignment="1">
      <alignment horizontal="right" vertical="center" wrapText="1"/>
      <protection/>
    </xf>
    <xf numFmtId="4" fontId="1" fillId="35" borderId="15" xfId="80" applyNumberFormat="1" applyFont="1" applyFill="1" applyBorder="1" applyAlignment="1">
      <alignment horizontal="right" vertical="center" wrapText="1"/>
      <protection/>
    </xf>
    <xf numFmtId="0" fontId="4" fillId="0" borderId="21" xfId="0" applyFont="1" applyFill="1" applyBorder="1" applyAlignment="1">
      <alignment horizontal="left" vertical="center" shrinkToFit="1"/>
    </xf>
    <xf numFmtId="4" fontId="1" fillId="0" borderId="10" xfId="80" applyNumberFormat="1" applyFont="1" applyFill="1" applyBorder="1" applyAlignment="1">
      <alignment horizontal="right" vertical="center" wrapText="1"/>
      <protection/>
    </xf>
    <xf numFmtId="4" fontId="1" fillId="0" borderId="15" xfId="80" applyNumberFormat="1" applyFont="1" applyFill="1" applyBorder="1" applyAlignment="1">
      <alignment horizontal="right" vertical="center" wrapText="1"/>
      <protection/>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4" fontId="1" fillId="0" borderId="17" xfId="80" applyNumberFormat="1" applyFont="1" applyFill="1" applyBorder="1" applyAlignment="1">
      <alignment horizontal="right" vertical="center" wrapText="1"/>
      <protection/>
    </xf>
    <xf numFmtId="4" fontId="1" fillId="0" borderId="18" xfId="80" applyNumberFormat="1" applyFont="1" applyFill="1" applyBorder="1" applyAlignment="1">
      <alignment horizontal="right" vertical="center" wrapText="1"/>
      <protection/>
    </xf>
    <xf numFmtId="0" fontId="2" fillId="0" borderId="0" xfId="78" applyFont="1" applyFill="1" applyAlignment="1">
      <alignment horizontal="right" vertical="center"/>
      <protection/>
    </xf>
    <xf numFmtId="0" fontId="1" fillId="0" borderId="0" xfId="78" applyFont="1" applyFill="1" applyAlignment="1">
      <alignment horizontal="right" vertical="center"/>
      <protection/>
    </xf>
    <xf numFmtId="0" fontId="1" fillId="0" borderId="0" xfId="78" applyFont="1" applyFill="1" applyAlignment="1">
      <alignment horizontal="right" vertical="center"/>
      <protection/>
    </xf>
    <xf numFmtId="0" fontId="0" fillId="0" borderId="0" xfId="78" applyFill="1" applyAlignment="1">
      <alignment horizontal="right" vertical="center"/>
      <protection/>
    </xf>
    <xf numFmtId="0" fontId="12" fillId="0" borderId="0" xfId="78" applyFont="1" applyFill="1" applyAlignment="1">
      <alignment horizontal="left" vertical="center"/>
      <protection/>
    </xf>
    <xf numFmtId="0" fontId="10" fillId="0" borderId="0" xfId="78" applyFont="1" applyFill="1" applyAlignment="1">
      <alignment horizontal="center" vertical="center"/>
      <protection/>
    </xf>
    <xf numFmtId="177" fontId="6" fillId="0" borderId="11" xfId="78" applyNumberFormat="1" applyFont="1" applyFill="1" applyBorder="1" applyAlignment="1">
      <alignment horizontal="center" vertical="center"/>
      <protection/>
    </xf>
    <xf numFmtId="177" fontId="6" fillId="0" borderId="12" xfId="78" applyNumberFormat="1" applyFont="1" applyFill="1" applyBorder="1" applyAlignment="1">
      <alignment horizontal="center" vertical="center"/>
      <protection/>
    </xf>
    <xf numFmtId="177" fontId="6" fillId="0" borderId="14" xfId="78" applyNumberFormat="1" applyFont="1" applyFill="1" applyBorder="1" applyAlignment="1">
      <alignment horizontal="center" vertical="center"/>
      <protection/>
    </xf>
    <xf numFmtId="177" fontId="6" fillId="0" borderId="10" xfId="78" applyNumberFormat="1" applyFont="1" applyFill="1" applyBorder="1" applyAlignment="1">
      <alignment horizontal="center" vertical="center"/>
      <protection/>
    </xf>
    <xf numFmtId="49" fontId="6" fillId="0" borderId="10" xfId="78" applyNumberFormat="1" applyFont="1" applyFill="1" applyBorder="1" applyAlignment="1">
      <alignment horizontal="center" vertical="center" wrapText="1"/>
      <protection/>
    </xf>
    <xf numFmtId="49" fontId="6" fillId="0" borderId="10" xfId="78" applyNumberFormat="1" applyFont="1" applyFill="1" applyBorder="1" applyAlignment="1">
      <alignment horizontal="center" vertical="center"/>
      <protection/>
    </xf>
    <xf numFmtId="177" fontId="1" fillId="0" borderId="14" xfId="78" applyNumberFormat="1" applyFont="1" applyFill="1" applyBorder="1" applyAlignment="1">
      <alignment horizontal="left" vertical="center"/>
      <protection/>
    </xf>
    <xf numFmtId="177" fontId="1" fillId="0" borderId="10" xfId="78" applyNumberFormat="1" applyFont="1" applyFill="1" applyBorder="1" applyAlignment="1">
      <alignment horizontal="center" vertical="center"/>
      <protection/>
    </xf>
    <xf numFmtId="4" fontId="4" fillId="0" borderId="20" xfId="0" applyNumberFormat="1" applyFont="1" applyFill="1" applyBorder="1" applyAlignment="1">
      <alignment horizontal="right" vertical="center" shrinkToFit="1"/>
    </xf>
    <xf numFmtId="177" fontId="1" fillId="0" borderId="10" xfId="78" applyNumberFormat="1" applyFont="1" applyFill="1" applyBorder="1" applyAlignment="1">
      <alignment horizontal="left"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4" fontId="11" fillId="0" borderId="20" xfId="0" applyNumberFormat="1" applyFont="1" applyFill="1" applyBorder="1" applyAlignment="1">
      <alignment horizontal="right" vertical="center" shrinkToFit="1"/>
    </xf>
    <xf numFmtId="176" fontId="6" fillId="0" borderId="10" xfId="78" applyNumberFormat="1" applyFont="1" applyFill="1" applyBorder="1" applyAlignment="1">
      <alignment horizontal="right" vertical="center"/>
      <protection/>
    </xf>
    <xf numFmtId="177" fontId="1" fillId="0" borderId="14" xfId="78" applyNumberFormat="1" applyFont="1" applyFill="1" applyBorder="1" applyAlignment="1">
      <alignment horizontal="center" vertical="center"/>
      <protection/>
    </xf>
    <xf numFmtId="177" fontId="6" fillId="0" borderId="16" xfId="78" applyNumberFormat="1" applyFont="1" applyFill="1" applyBorder="1" applyAlignment="1">
      <alignment horizontal="center" vertical="center"/>
      <protection/>
    </xf>
    <xf numFmtId="177" fontId="1" fillId="0" borderId="17" xfId="78" applyNumberFormat="1" applyFont="1" applyFill="1" applyBorder="1" applyAlignment="1">
      <alignment horizontal="center" vertical="center"/>
      <protection/>
    </xf>
    <xf numFmtId="176" fontId="6" fillId="0" borderId="17" xfId="78" applyNumberFormat="1" applyFont="1" applyFill="1" applyBorder="1" applyAlignment="1">
      <alignment horizontal="right" vertical="center"/>
      <protection/>
    </xf>
    <xf numFmtId="177" fontId="6"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4" fontId="11" fillId="0" borderId="23" xfId="0" applyNumberFormat="1" applyFont="1" applyFill="1" applyBorder="1" applyAlignment="1">
      <alignment horizontal="right" vertical="center" shrinkToFit="1"/>
    </xf>
    <xf numFmtId="0" fontId="1" fillId="0" borderId="0" xfId="78" applyFont="1" applyFill="1" applyAlignment="1">
      <alignment horizontal="left" vertical="center" wrapText="1"/>
      <protection/>
    </xf>
    <xf numFmtId="177" fontId="6" fillId="0" borderId="13" xfId="78" applyNumberFormat="1" applyFont="1" applyFill="1" applyBorder="1" applyAlignment="1">
      <alignment horizontal="center" vertical="center"/>
      <protection/>
    </xf>
    <xf numFmtId="49" fontId="6" fillId="0" borderId="15" xfId="78" applyNumberFormat="1" applyFont="1" applyFill="1" applyBorder="1" applyAlignment="1">
      <alignment horizontal="center" vertical="center" wrapText="1"/>
      <protection/>
    </xf>
    <xf numFmtId="49" fontId="6"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right" vertical="center"/>
      <protection/>
    </xf>
    <xf numFmtId="177" fontId="6" fillId="0" borderId="15" xfId="78" applyNumberFormat="1" applyFont="1" applyFill="1" applyBorder="1" applyAlignment="1">
      <alignment horizontal="right" vertical="center"/>
      <protection/>
    </xf>
    <xf numFmtId="4" fontId="11" fillId="0" borderId="24" xfId="0" applyNumberFormat="1" applyFont="1" applyFill="1" applyBorder="1" applyAlignment="1">
      <alignment horizontal="right" vertical="center" shrinkToFit="1"/>
    </xf>
    <xf numFmtId="0" fontId="2" fillId="0" borderId="0" xfId="0" applyFont="1" applyFill="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vertical="center" wrapText="1"/>
    </xf>
    <xf numFmtId="49" fontId="1" fillId="0" borderId="0" xfId="0" applyNumberFormat="1" applyFon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0" fontId="10" fillId="0" borderId="0" xfId="0" applyFont="1" applyFill="1" applyAlignment="1">
      <alignment horizontal="center" vertical="center"/>
    </xf>
    <xf numFmtId="176" fontId="10" fillId="0" borderId="0" xfId="0" applyNumberFormat="1" applyFont="1" applyFill="1" applyAlignment="1">
      <alignment horizontal="center" vertical="center"/>
    </xf>
    <xf numFmtId="176" fontId="1" fillId="0" borderId="0" xfId="0" applyNumberFormat="1" applyFont="1" applyFill="1" applyAlignment="1">
      <alignment horizontal="right" vertical="center"/>
    </xf>
    <xf numFmtId="176" fontId="4" fillId="0" borderId="0" xfId="0" applyNumberFormat="1" applyFont="1" applyFill="1" applyAlignment="1">
      <alignment horizontal="center" vertical="center"/>
    </xf>
    <xf numFmtId="177"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4" fontId="11" fillId="0" borderId="10" xfId="0" applyNumberFormat="1" applyFont="1" applyFill="1" applyBorder="1" applyAlignment="1">
      <alignment horizontal="right" vertical="center" shrinkToFit="1"/>
    </xf>
    <xf numFmtId="177" fontId="6" fillId="0" borderId="10" xfId="0" applyNumberFormat="1" applyFont="1" applyFill="1" applyBorder="1" applyAlignment="1">
      <alignment horizontal="right" vertical="center"/>
    </xf>
    <xf numFmtId="0" fontId="4" fillId="35" borderId="10" xfId="0" applyFont="1" applyFill="1" applyBorder="1" applyAlignment="1">
      <alignment horizontal="left" vertical="center" shrinkToFit="1"/>
    </xf>
    <xf numFmtId="4" fontId="4" fillId="35" borderId="10" xfId="0" applyNumberFormat="1" applyFont="1" applyFill="1" applyBorder="1" applyAlignment="1">
      <alignment horizontal="right" vertical="center" shrinkToFit="1"/>
    </xf>
    <xf numFmtId="177" fontId="1" fillId="35" borderId="10" xfId="0" applyNumberFormat="1" applyFont="1" applyFill="1" applyBorder="1" applyAlignment="1">
      <alignment horizontal="right" vertical="center"/>
    </xf>
    <xf numFmtId="0" fontId="4" fillId="0" borderId="10" xfId="0" applyFont="1" applyFill="1" applyBorder="1" applyAlignment="1">
      <alignment horizontal="left" vertical="center" shrinkToFit="1"/>
    </xf>
    <xf numFmtId="4" fontId="4" fillId="0" borderId="10" xfId="0" applyNumberFormat="1" applyFont="1" applyFill="1" applyBorder="1" applyAlignment="1">
      <alignment horizontal="right" vertical="center" shrinkToFit="1"/>
    </xf>
    <xf numFmtId="177" fontId="1" fillId="0" borderId="10"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176" fontId="6" fillId="0" borderId="10" xfId="0" applyNumberFormat="1" applyFont="1" applyFill="1" applyBorder="1" applyAlignment="1">
      <alignment horizontal="right" vertical="center"/>
    </xf>
    <xf numFmtId="176" fontId="1" fillId="35" borderId="10"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0" fontId="0" fillId="0" borderId="0" xfId="0" applyFill="1" applyAlignment="1">
      <alignment vertical="center"/>
    </xf>
    <xf numFmtId="176" fontId="4" fillId="0" borderId="0" xfId="78" applyNumberFormat="1" applyFont="1" applyFill="1" applyAlignment="1">
      <alignment horizontal="right" vertical="center"/>
      <protection/>
    </xf>
    <xf numFmtId="0" fontId="13" fillId="0" borderId="0" xfId="78" applyFont="1" applyFill="1" applyAlignment="1">
      <alignment horizontal="right" vertical="center"/>
      <protection/>
    </xf>
    <xf numFmtId="0" fontId="0" fillId="0" borderId="0" xfId="78" applyNumberFormat="1" applyFill="1" applyAlignment="1">
      <alignment horizontal="right" vertical="center"/>
      <protection/>
    </xf>
    <xf numFmtId="176" fontId="0" fillId="0" borderId="0" xfId="78" applyNumberFormat="1" applyFill="1" applyAlignment="1">
      <alignment horizontal="right" vertical="center"/>
      <protection/>
    </xf>
    <xf numFmtId="0" fontId="14" fillId="0" borderId="0" xfId="78" applyFont="1" applyFill="1" applyAlignment="1">
      <alignment horizontal="left" vertical="center"/>
      <protection/>
    </xf>
    <xf numFmtId="0" fontId="1" fillId="0" borderId="0" xfId="78" applyNumberFormat="1" applyFont="1" applyFill="1" applyAlignment="1">
      <alignment horizontal="right" vertical="center"/>
      <protection/>
    </xf>
    <xf numFmtId="176" fontId="14" fillId="0" borderId="0" xfId="78" applyNumberFormat="1" applyFont="1" applyFill="1" applyAlignment="1">
      <alignment horizontal="right" vertical="center"/>
      <protection/>
    </xf>
    <xf numFmtId="0" fontId="10" fillId="0" borderId="0" xfId="78" applyNumberFormat="1" applyFont="1" applyFill="1" applyAlignment="1">
      <alignment horizontal="center" vertical="center"/>
      <protection/>
    </xf>
    <xf numFmtId="176" fontId="10" fillId="0" borderId="0" xfId="78" applyNumberFormat="1" applyFont="1" applyFill="1" applyAlignment="1">
      <alignment horizontal="center" vertical="center"/>
      <protection/>
    </xf>
    <xf numFmtId="176" fontId="1" fillId="0" borderId="10" xfId="78" applyNumberFormat="1" applyFont="1" applyFill="1" applyBorder="1" applyAlignment="1">
      <alignment horizontal="center" vertical="center"/>
      <protection/>
    </xf>
    <xf numFmtId="0" fontId="6" fillId="0" borderId="10" xfId="78" applyNumberFormat="1" applyFont="1" applyFill="1" applyBorder="1" applyAlignment="1">
      <alignment horizontal="center" vertical="center"/>
      <protection/>
    </xf>
    <xf numFmtId="176" fontId="6" fillId="0" borderId="10" xfId="78" applyNumberFormat="1" applyFont="1" applyFill="1" applyBorder="1" applyAlignment="1">
      <alignment horizontal="center" vertical="center"/>
      <protection/>
    </xf>
    <xf numFmtId="176" fontId="6" fillId="0" borderId="10" xfId="78" applyNumberFormat="1" applyFont="1" applyFill="1" applyBorder="1" applyAlignment="1">
      <alignment vertical="center"/>
      <protection/>
    </xf>
    <xf numFmtId="176" fontId="1" fillId="0" borderId="10" xfId="78" applyNumberFormat="1" applyFont="1" applyFill="1" applyBorder="1" applyAlignment="1">
      <alignment vertical="center"/>
      <protection/>
    </xf>
    <xf numFmtId="0" fontId="1" fillId="0" borderId="0" xfId="78" applyFont="1" applyFill="1" applyBorder="1" applyAlignment="1">
      <alignment horizontal="left" vertical="center" wrapText="1"/>
      <protection/>
    </xf>
    <xf numFmtId="0" fontId="1" fillId="0" borderId="0" xfId="78" applyFont="1" applyFill="1" applyBorder="1" applyAlignment="1">
      <alignment horizontal="left" vertical="center"/>
      <protection/>
    </xf>
    <xf numFmtId="0" fontId="1" fillId="0" borderId="0" xfId="78" applyNumberFormat="1" applyFont="1" applyFill="1" applyBorder="1" applyAlignment="1">
      <alignment horizontal="left" vertical="center"/>
      <protection/>
    </xf>
    <xf numFmtId="176" fontId="1" fillId="0" borderId="0" xfId="78" applyNumberFormat="1" applyFont="1" applyFill="1" applyBorder="1" applyAlignment="1">
      <alignment horizontal="left" vertical="center"/>
      <protection/>
    </xf>
    <xf numFmtId="177" fontId="1" fillId="0" borderId="10" xfId="78" applyNumberFormat="1" applyFont="1" applyFill="1" applyBorder="1" applyAlignment="1" quotePrefix="1">
      <alignment horizontal="center" vertical="center"/>
      <protection/>
    </xf>
    <xf numFmtId="177" fontId="6" fillId="0" borderId="10" xfId="78" applyNumberFormat="1" applyFont="1" applyFill="1" applyBorder="1" applyAlignment="1" quotePrefix="1">
      <alignment horizontal="center" vertical="center"/>
      <protection/>
    </xf>
    <xf numFmtId="0" fontId="6" fillId="0" borderId="10" xfId="78" applyNumberFormat="1" applyFont="1" applyFill="1" applyBorder="1" applyAlignment="1" quotePrefix="1">
      <alignment horizontal="center" vertical="center"/>
      <protection/>
    </xf>
    <xf numFmtId="176" fontId="6" fillId="0" borderId="10" xfId="78" applyNumberFormat="1" applyFont="1" applyFill="1" applyBorder="1" applyAlignment="1" quotePrefix="1">
      <alignment horizontal="center" vertical="center"/>
      <protection/>
    </xf>
    <xf numFmtId="177" fontId="1" fillId="0" borderId="10" xfId="78" applyNumberFormat="1" applyFont="1" applyFill="1" applyBorder="1" applyAlignment="1" quotePrefix="1">
      <alignment horizontal="left" vertical="center"/>
      <protection/>
    </xf>
    <xf numFmtId="177" fontId="6" fillId="0" borderId="10" xfId="0" applyNumberFormat="1" applyFont="1" applyFill="1" applyBorder="1" applyAlignment="1" quotePrefix="1">
      <alignment horizontal="center" vertical="center" wrapText="1"/>
    </xf>
    <xf numFmtId="176" fontId="6" fillId="0" borderId="10" xfId="0" applyNumberFormat="1" applyFont="1" applyFill="1" applyBorder="1" applyAlignment="1" quotePrefix="1">
      <alignment horizontal="center" vertical="center" wrapText="1"/>
    </xf>
    <xf numFmtId="177" fontId="6" fillId="0" borderId="10" xfId="0" applyNumberFormat="1" applyFont="1" applyFill="1" applyBorder="1" applyAlignment="1" quotePrefix="1">
      <alignment horizontal="center" vertical="center"/>
    </xf>
    <xf numFmtId="176" fontId="6" fillId="0" borderId="10" xfId="0" applyNumberFormat="1" applyFont="1" applyFill="1" applyBorder="1" applyAlignment="1" quotePrefix="1">
      <alignment horizontal="center" vertical="center"/>
    </xf>
    <xf numFmtId="49" fontId="6" fillId="0" borderId="10" xfId="0" applyNumberFormat="1" applyFont="1" applyFill="1" applyBorder="1" applyAlignment="1" quotePrefix="1">
      <alignment horizontal="center" vertical="center"/>
    </xf>
    <xf numFmtId="177" fontId="6" fillId="0" borderId="11" xfId="78" applyNumberFormat="1" applyFont="1" applyFill="1" applyBorder="1" applyAlignment="1" quotePrefix="1">
      <alignment horizontal="center" vertical="center"/>
      <protection/>
    </xf>
    <xf numFmtId="177" fontId="6" fillId="0" borderId="12" xfId="78" applyNumberFormat="1" applyFont="1" applyFill="1" applyBorder="1" applyAlignment="1" quotePrefix="1">
      <alignment horizontal="center" vertical="center"/>
      <protection/>
    </xf>
    <xf numFmtId="177" fontId="6" fillId="0" borderId="14" xfId="78" applyNumberFormat="1" applyFont="1" applyFill="1" applyBorder="1" applyAlignment="1" quotePrefix="1">
      <alignment horizontal="center" vertical="center"/>
      <protection/>
    </xf>
    <xf numFmtId="177" fontId="1" fillId="0" borderId="14" xfId="78" applyNumberFormat="1" applyFont="1" applyFill="1" applyBorder="1" applyAlignment="1" quotePrefix="1">
      <alignment horizontal="left" vertical="center"/>
      <protection/>
    </xf>
    <xf numFmtId="0" fontId="1" fillId="0" borderId="10" xfId="78" applyNumberFormat="1" applyFont="1" applyFill="1" applyBorder="1" applyAlignment="1" quotePrefix="1">
      <alignment horizontal="center" vertical="center"/>
      <protection/>
    </xf>
    <xf numFmtId="177" fontId="6" fillId="0" borderId="16"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xf numFmtId="177" fontId="6" fillId="0" borderId="17" xfId="78" applyNumberFormat="1" applyFont="1" applyFill="1" applyBorder="1" applyAlignment="1" quotePrefix="1">
      <alignment horizontal="center" vertical="center"/>
      <protection/>
    </xf>
    <xf numFmtId="0" fontId="1" fillId="0" borderId="17"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zoomScaleSheetLayoutView="100" workbookViewId="0" topLeftCell="A1">
      <selection activeCell="E15" sqref="E15"/>
    </sheetView>
  </sheetViews>
  <sheetFormatPr defaultColWidth="9.00390625" defaultRowHeight="14.25"/>
  <cols>
    <col min="1" max="1" width="34.125" style="99" customWidth="1"/>
    <col min="2" max="2" width="6.75390625" style="99" customWidth="1"/>
    <col min="3" max="3" width="17.125" style="99" customWidth="1"/>
    <col min="4" max="4" width="43.50390625" style="99" customWidth="1"/>
    <col min="5" max="5" width="10.125" style="169" customWidth="1"/>
    <col min="6" max="6" width="19.625" style="170" customWidth="1"/>
    <col min="7" max="16384" width="9.00390625" style="99" customWidth="1"/>
  </cols>
  <sheetData>
    <row r="1" spans="1:6" ht="14.25">
      <c r="A1" s="171"/>
      <c r="B1" s="97"/>
      <c r="C1" s="97"/>
      <c r="D1" s="97"/>
      <c r="E1" s="172"/>
      <c r="F1" s="173"/>
    </row>
    <row r="2" spans="1:6" s="96" customFormat="1" ht="34.5" customHeight="1">
      <c r="A2" s="101" t="s">
        <v>0</v>
      </c>
      <c r="B2" s="101"/>
      <c r="C2" s="101"/>
      <c r="D2" s="101"/>
      <c r="E2" s="174"/>
      <c r="F2" s="175"/>
    </row>
    <row r="3" spans="1:6" ht="18" customHeight="1">
      <c r="A3" s="97"/>
      <c r="B3" s="97"/>
      <c r="C3" s="97"/>
      <c r="D3" s="97"/>
      <c r="E3" s="172"/>
      <c r="F3" s="167" t="s">
        <v>1</v>
      </c>
    </row>
    <row r="4" spans="1:6" ht="16.5" customHeight="1">
      <c r="A4" s="7" t="s">
        <v>2</v>
      </c>
      <c r="B4" s="7"/>
      <c r="C4" s="7"/>
      <c r="D4" s="97"/>
      <c r="E4" s="172"/>
      <c r="F4" s="167" t="s">
        <v>3</v>
      </c>
    </row>
    <row r="5" spans="1:6" s="168" customFormat="1" ht="15" customHeight="1">
      <c r="A5" s="185" t="s">
        <v>4</v>
      </c>
      <c r="B5" s="109"/>
      <c r="C5" s="109"/>
      <c r="D5" s="185" t="s">
        <v>5</v>
      </c>
      <c r="E5" s="112"/>
      <c r="F5" s="176"/>
    </row>
    <row r="6" spans="1:6" s="168" customFormat="1" ht="15" customHeight="1">
      <c r="A6" s="186" t="s">
        <v>6</v>
      </c>
      <c r="B6" s="186" t="s">
        <v>7</v>
      </c>
      <c r="C6" s="105" t="s">
        <v>8</v>
      </c>
      <c r="D6" s="186" t="s">
        <v>6</v>
      </c>
      <c r="E6" s="187" t="s">
        <v>7</v>
      </c>
      <c r="F6" s="178" t="s">
        <v>8</v>
      </c>
    </row>
    <row r="7" spans="1:6" s="168" customFormat="1" ht="15" customHeight="1">
      <c r="A7" s="186" t="s">
        <v>9</v>
      </c>
      <c r="B7" s="105"/>
      <c r="C7" s="186" t="s">
        <v>10</v>
      </c>
      <c r="D7" s="186" t="s">
        <v>9</v>
      </c>
      <c r="E7" s="177"/>
      <c r="F7" s="188" t="s">
        <v>11</v>
      </c>
    </row>
    <row r="8" spans="1:6" s="168" customFormat="1" ht="15" customHeight="1">
      <c r="A8" s="189" t="s">
        <v>12</v>
      </c>
      <c r="B8" s="185" t="s">
        <v>10</v>
      </c>
      <c r="C8" s="110">
        <v>1077.82013</v>
      </c>
      <c r="D8" s="48" t="s">
        <v>13</v>
      </c>
      <c r="E8" s="112">
        <v>31</v>
      </c>
      <c r="F8" s="110">
        <v>45.341487</v>
      </c>
    </row>
    <row r="9" spans="1:6" s="168" customFormat="1" ht="15" customHeight="1">
      <c r="A9" s="111" t="s">
        <v>14</v>
      </c>
      <c r="B9" s="185" t="s">
        <v>11</v>
      </c>
      <c r="C9" s="110">
        <v>48849.41991</v>
      </c>
      <c r="D9" s="48" t="s">
        <v>15</v>
      </c>
      <c r="E9" s="112">
        <v>32</v>
      </c>
      <c r="F9" s="110"/>
    </row>
    <row r="10" spans="1:6" s="168" customFormat="1" ht="15" customHeight="1">
      <c r="A10" s="111" t="s">
        <v>16</v>
      </c>
      <c r="B10" s="185" t="s">
        <v>17</v>
      </c>
      <c r="C10" s="113"/>
      <c r="D10" s="48" t="s">
        <v>18</v>
      </c>
      <c r="E10" s="112">
        <v>33</v>
      </c>
      <c r="F10" s="110"/>
    </row>
    <row r="11" spans="1:6" s="168" customFormat="1" ht="15" customHeight="1">
      <c r="A11" s="111" t="s">
        <v>19</v>
      </c>
      <c r="B11" s="185" t="s">
        <v>20</v>
      </c>
      <c r="C11" s="113"/>
      <c r="D11" s="48" t="s">
        <v>21</v>
      </c>
      <c r="E11" s="112">
        <v>34</v>
      </c>
      <c r="F11" s="110"/>
    </row>
    <row r="12" spans="1:6" s="168" customFormat="1" ht="15" customHeight="1">
      <c r="A12" s="111" t="s">
        <v>22</v>
      </c>
      <c r="B12" s="185" t="s">
        <v>23</v>
      </c>
      <c r="C12" s="113"/>
      <c r="D12" s="48" t="s">
        <v>24</v>
      </c>
      <c r="E12" s="112">
        <v>35</v>
      </c>
      <c r="F12" s="110"/>
    </row>
    <row r="13" spans="1:6" s="168" customFormat="1" ht="15" customHeight="1">
      <c r="A13" s="111" t="s">
        <v>25</v>
      </c>
      <c r="B13" s="185" t="s">
        <v>26</v>
      </c>
      <c r="C13" s="113"/>
      <c r="D13" s="48" t="s">
        <v>27</v>
      </c>
      <c r="E13" s="112">
        <v>36</v>
      </c>
      <c r="F13" s="110">
        <v>7.6352</v>
      </c>
    </row>
    <row r="14" spans="1:6" s="168" customFormat="1" ht="15" customHeight="1">
      <c r="A14" s="111" t="s">
        <v>28</v>
      </c>
      <c r="B14" s="185" t="s">
        <v>29</v>
      </c>
      <c r="C14" s="113"/>
      <c r="D14" s="48" t="s">
        <v>30</v>
      </c>
      <c r="E14" s="112">
        <v>37</v>
      </c>
      <c r="F14" s="110"/>
    </row>
    <row r="15" spans="1:6" s="168" customFormat="1" ht="15" customHeight="1">
      <c r="A15" s="111" t="s">
        <v>31</v>
      </c>
      <c r="B15" s="185" t="s">
        <v>32</v>
      </c>
      <c r="C15" s="113"/>
      <c r="D15" s="48" t="s">
        <v>33</v>
      </c>
      <c r="E15" s="112">
        <v>38</v>
      </c>
      <c r="F15" s="110">
        <v>32.845836</v>
      </c>
    </row>
    <row r="16" spans="1:6" s="168" customFormat="1" ht="15" customHeight="1">
      <c r="A16" s="111"/>
      <c r="B16" s="185" t="s">
        <v>34</v>
      </c>
      <c r="C16" s="113"/>
      <c r="D16" s="48" t="s">
        <v>35</v>
      </c>
      <c r="E16" s="112">
        <v>39</v>
      </c>
      <c r="F16" s="110">
        <v>22.442919</v>
      </c>
    </row>
    <row r="17" spans="1:6" s="168" customFormat="1" ht="15" customHeight="1">
      <c r="A17" s="111"/>
      <c r="B17" s="185" t="s">
        <v>36</v>
      </c>
      <c r="C17" s="113"/>
      <c r="D17" s="48" t="s">
        <v>37</v>
      </c>
      <c r="E17" s="112">
        <v>40</v>
      </c>
      <c r="F17" s="110"/>
    </row>
    <row r="18" spans="1:6" s="168" customFormat="1" ht="15" customHeight="1">
      <c r="A18" s="111"/>
      <c r="B18" s="185" t="s">
        <v>38</v>
      </c>
      <c r="C18" s="113"/>
      <c r="D18" s="48" t="s">
        <v>39</v>
      </c>
      <c r="E18" s="112">
        <v>41</v>
      </c>
      <c r="F18" s="110">
        <v>22190.860707</v>
      </c>
    </row>
    <row r="19" spans="1:6" s="168" customFormat="1" ht="15" customHeight="1">
      <c r="A19" s="111"/>
      <c r="B19" s="185" t="s">
        <v>40</v>
      </c>
      <c r="C19" s="113"/>
      <c r="D19" s="48" t="s">
        <v>41</v>
      </c>
      <c r="E19" s="112">
        <v>42</v>
      </c>
      <c r="F19" s="110"/>
    </row>
    <row r="20" spans="1:6" s="168" customFormat="1" ht="15" customHeight="1">
      <c r="A20" s="111"/>
      <c r="B20" s="185" t="s">
        <v>42</v>
      </c>
      <c r="C20" s="113"/>
      <c r="D20" s="48" t="s">
        <v>43</v>
      </c>
      <c r="E20" s="112">
        <v>43</v>
      </c>
      <c r="F20" s="110"/>
    </row>
    <row r="21" spans="1:6" s="168" customFormat="1" ht="15" customHeight="1">
      <c r="A21" s="111"/>
      <c r="B21" s="185" t="s">
        <v>44</v>
      </c>
      <c r="C21" s="113"/>
      <c r="D21" s="48" t="s">
        <v>45</v>
      </c>
      <c r="E21" s="112">
        <v>44</v>
      </c>
      <c r="F21" s="110">
        <v>941.6992</v>
      </c>
    </row>
    <row r="22" spans="1:6" s="168" customFormat="1" ht="15" customHeight="1">
      <c r="A22" s="111"/>
      <c r="B22" s="185" t="s">
        <v>46</v>
      </c>
      <c r="C22" s="113"/>
      <c r="D22" s="48" t="s">
        <v>47</v>
      </c>
      <c r="E22" s="112">
        <v>45</v>
      </c>
      <c r="F22" s="110"/>
    </row>
    <row r="23" spans="1:6" s="168" customFormat="1" ht="15" customHeight="1">
      <c r="A23" s="111"/>
      <c r="B23" s="185" t="s">
        <v>48</v>
      </c>
      <c r="C23" s="113"/>
      <c r="D23" s="48" t="s">
        <v>49</v>
      </c>
      <c r="E23" s="112">
        <v>46</v>
      </c>
      <c r="F23" s="110"/>
    </row>
    <row r="24" spans="1:6" s="168" customFormat="1" ht="15" customHeight="1">
      <c r="A24" s="111"/>
      <c r="B24" s="185" t="s">
        <v>50</v>
      </c>
      <c r="C24" s="113"/>
      <c r="D24" s="48" t="s">
        <v>51</v>
      </c>
      <c r="E24" s="112">
        <v>47</v>
      </c>
      <c r="F24" s="110"/>
    </row>
    <row r="25" spans="1:6" s="168" customFormat="1" ht="15" customHeight="1">
      <c r="A25" s="111"/>
      <c r="B25" s="185" t="s">
        <v>52</v>
      </c>
      <c r="C25" s="113"/>
      <c r="D25" s="48" t="s">
        <v>53</v>
      </c>
      <c r="E25" s="112">
        <v>48</v>
      </c>
      <c r="F25" s="110"/>
    </row>
    <row r="26" spans="1:6" s="168" customFormat="1" ht="15" customHeight="1">
      <c r="A26" s="111"/>
      <c r="B26" s="185" t="s">
        <v>54</v>
      </c>
      <c r="C26" s="113"/>
      <c r="D26" s="48" t="s">
        <v>55</v>
      </c>
      <c r="E26" s="112">
        <v>49</v>
      </c>
      <c r="F26" s="110">
        <v>23.185295999999997</v>
      </c>
    </row>
    <row r="27" spans="1:6" s="168" customFormat="1" ht="15" customHeight="1">
      <c r="A27" s="111"/>
      <c r="B27" s="185" t="s">
        <v>56</v>
      </c>
      <c r="C27" s="113"/>
      <c r="D27" s="48" t="s">
        <v>57</v>
      </c>
      <c r="E27" s="112">
        <v>50</v>
      </c>
      <c r="F27" s="110"/>
    </row>
    <row r="28" spans="1:6" s="168" customFormat="1" ht="15" customHeight="1">
      <c r="A28" s="111"/>
      <c r="B28" s="185" t="s">
        <v>58</v>
      </c>
      <c r="C28" s="113"/>
      <c r="D28" s="48" t="s">
        <v>59</v>
      </c>
      <c r="E28" s="112">
        <v>51</v>
      </c>
      <c r="F28" s="110"/>
    </row>
    <row r="29" spans="1:6" s="168" customFormat="1" ht="15" customHeight="1">
      <c r="A29" s="111"/>
      <c r="B29" s="185" t="s">
        <v>60</v>
      </c>
      <c r="C29" s="113"/>
      <c r="D29" s="48" t="s">
        <v>61</v>
      </c>
      <c r="E29" s="112">
        <v>52</v>
      </c>
      <c r="F29" s="110"/>
    </row>
    <row r="30" spans="1:6" s="168" customFormat="1" ht="15" customHeight="1">
      <c r="A30" s="111"/>
      <c r="B30" s="185" t="s">
        <v>62</v>
      </c>
      <c r="C30" s="113"/>
      <c r="D30" s="48" t="s">
        <v>63</v>
      </c>
      <c r="E30" s="112">
        <v>53</v>
      </c>
      <c r="F30" s="110">
        <v>26668.968791</v>
      </c>
    </row>
    <row r="31" spans="1:6" s="168" customFormat="1" ht="15" customHeight="1">
      <c r="A31" s="111"/>
      <c r="B31" s="185" t="s">
        <v>64</v>
      </c>
      <c r="C31" s="113"/>
      <c r="D31" s="48" t="s">
        <v>65</v>
      </c>
      <c r="E31" s="112">
        <v>54</v>
      </c>
      <c r="F31" s="110"/>
    </row>
    <row r="32" spans="1:6" s="168" customFormat="1" ht="15" customHeight="1">
      <c r="A32" s="111"/>
      <c r="B32" s="185" t="s">
        <v>66</v>
      </c>
      <c r="C32" s="113"/>
      <c r="D32" s="48" t="s">
        <v>67</v>
      </c>
      <c r="E32" s="112">
        <v>55</v>
      </c>
      <c r="F32" s="110"/>
    </row>
    <row r="33" spans="1:6" s="168" customFormat="1" ht="15" customHeight="1">
      <c r="A33" s="111"/>
      <c r="B33" s="185" t="s">
        <v>68</v>
      </c>
      <c r="C33" s="113"/>
      <c r="D33" s="48" t="s">
        <v>69</v>
      </c>
      <c r="E33" s="112">
        <v>56</v>
      </c>
      <c r="F33" s="110"/>
    </row>
    <row r="34" spans="1:6" s="168" customFormat="1" ht="15" customHeight="1">
      <c r="A34" s="186" t="s">
        <v>70</v>
      </c>
      <c r="B34" s="185" t="s">
        <v>71</v>
      </c>
      <c r="C34" s="114">
        <v>49927.24004</v>
      </c>
      <c r="D34" s="186" t="s">
        <v>72</v>
      </c>
      <c r="E34" s="112">
        <v>57</v>
      </c>
      <c r="F34" s="179">
        <f>SUM(F8:F33)</f>
        <v>49932.979435999994</v>
      </c>
    </row>
    <row r="35" spans="1:6" s="168" customFormat="1" ht="15" customHeight="1">
      <c r="A35" s="111" t="s">
        <v>73</v>
      </c>
      <c r="B35" s="185" t="s">
        <v>74</v>
      </c>
      <c r="C35" s="110">
        <v>5.739396</v>
      </c>
      <c r="D35" s="111" t="s">
        <v>75</v>
      </c>
      <c r="E35" s="112">
        <v>58</v>
      </c>
      <c r="F35" s="180"/>
    </row>
    <row r="36" spans="1:6" s="168" customFormat="1" ht="15" customHeight="1">
      <c r="A36" s="111" t="s">
        <v>76</v>
      </c>
      <c r="B36" s="185" t="s">
        <v>77</v>
      </c>
      <c r="C36" s="155"/>
      <c r="D36" s="111" t="s">
        <v>78</v>
      </c>
      <c r="E36" s="112">
        <v>59</v>
      </c>
      <c r="F36" s="180"/>
    </row>
    <row r="37" spans="1:6" ht="15" customHeight="1">
      <c r="A37" s="186" t="s">
        <v>79</v>
      </c>
      <c r="B37" s="185" t="s">
        <v>80</v>
      </c>
      <c r="C37" s="114">
        <f>C34+C35</f>
        <v>49932.979435999994</v>
      </c>
      <c r="D37" s="186" t="s">
        <v>79</v>
      </c>
      <c r="E37" s="112">
        <v>60</v>
      </c>
      <c r="F37" s="179">
        <f>F34</f>
        <v>49932.979435999994</v>
      </c>
    </row>
    <row r="38" spans="1:6" ht="42" customHeight="1">
      <c r="A38" s="181" t="s">
        <v>81</v>
      </c>
      <c r="B38" s="182"/>
      <c r="C38" s="182"/>
      <c r="D38" s="182"/>
      <c r="E38" s="183"/>
      <c r="F38" s="184"/>
    </row>
  </sheetData>
  <sheetProtection/>
  <mergeCells count="5">
    <mergeCell ref="A2:F2"/>
    <mergeCell ref="A4:C4"/>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52"/>
  <sheetViews>
    <sheetView zoomScaleSheetLayoutView="160" workbookViewId="0" topLeftCell="A1">
      <selection activeCell="E8" sqref="E8"/>
    </sheetView>
  </sheetViews>
  <sheetFormatPr defaultColWidth="9.00390625" defaultRowHeight="14.25"/>
  <cols>
    <col min="1" max="1" width="4.625" style="134" customWidth="1"/>
    <col min="2" max="2" width="3.75390625" style="134" customWidth="1"/>
    <col min="3" max="3" width="5.625" style="134" customWidth="1"/>
    <col min="4" max="4" width="40.375" style="134" customWidth="1"/>
    <col min="5" max="6" width="14.50390625" style="135" customWidth="1"/>
    <col min="7" max="7" width="14.75390625" style="135" customWidth="1"/>
    <col min="8" max="9" width="12.375" style="135" customWidth="1"/>
    <col min="10" max="11" width="17.25390625" style="135" customWidth="1"/>
    <col min="12" max="16384" width="9.00390625" style="134" customWidth="1"/>
  </cols>
  <sheetData>
    <row r="1" spans="1:11" s="130" customFormat="1" ht="27.75" customHeight="1">
      <c r="A1" s="136" t="s">
        <v>82</v>
      </c>
      <c r="B1" s="136"/>
      <c r="C1" s="136"/>
      <c r="D1" s="136"/>
      <c r="E1" s="137"/>
      <c r="F1" s="137"/>
      <c r="G1" s="137"/>
      <c r="H1" s="137"/>
      <c r="I1" s="137"/>
      <c r="J1" s="137"/>
      <c r="K1" s="137"/>
    </row>
    <row r="2" spans="5:11" s="131" customFormat="1" ht="22.5" customHeight="1">
      <c r="E2" s="138"/>
      <c r="F2" s="138"/>
      <c r="G2" s="138"/>
      <c r="H2" s="138"/>
      <c r="I2" s="138"/>
      <c r="J2" s="138"/>
      <c r="K2" s="167" t="s">
        <v>83</v>
      </c>
    </row>
    <row r="3" spans="1:11" s="131" customFormat="1" ht="24" customHeight="1">
      <c r="A3" s="7" t="s">
        <v>2</v>
      </c>
      <c r="B3" s="7"/>
      <c r="E3" s="138"/>
      <c r="F3" s="138"/>
      <c r="G3" s="139"/>
      <c r="H3" s="138"/>
      <c r="I3" s="138"/>
      <c r="J3" s="138"/>
      <c r="K3" s="167" t="s">
        <v>3</v>
      </c>
    </row>
    <row r="4" spans="1:11" s="132" customFormat="1" ht="18" customHeight="1">
      <c r="A4" s="190" t="s">
        <v>6</v>
      </c>
      <c r="B4" s="141"/>
      <c r="C4" s="141"/>
      <c r="D4" s="141"/>
      <c r="E4" s="191" t="s">
        <v>70</v>
      </c>
      <c r="F4" s="191" t="s">
        <v>84</v>
      </c>
      <c r="G4" s="191" t="s">
        <v>85</v>
      </c>
      <c r="H4" s="191" t="s">
        <v>86</v>
      </c>
      <c r="I4" s="191" t="s">
        <v>87</v>
      </c>
      <c r="J4" s="191" t="s">
        <v>88</v>
      </c>
      <c r="K4" s="191" t="s">
        <v>89</v>
      </c>
    </row>
    <row r="5" spans="1:11" s="132" customFormat="1" ht="18" customHeight="1">
      <c r="A5" s="140" t="s">
        <v>90</v>
      </c>
      <c r="B5" s="140"/>
      <c r="C5" s="141"/>
      <c r="D5" s="190" t="s">
        <v>91</v>
      </c>
      <c r="E5" s="143"/>
      <c r="F5" s="143"/>
      <c r="G5" s="143"/>
      <c r="H5" s="143"/>
      <c r="I5" s="143"/>
      <c r="J5" s="143"/>
      <c r="K5" s="143"/>
    </row>
    <row r="6" spans="1:11" s="132" customFormat="1" ht="18" customHeight="1">
      <c r="A6" s="141"/>
      <c r="B6" s="141"/>
      <c r="C6" s="141"/>
      <c r="D6" s="141"/>
      <c r="E6" s="143"/>
      <c r="F6" s="143"/>
      <c r="G6" s="143"/>
      <c r="H6" s="143"/>
      <c r="I6" s="143"/>
      <c r="J6" s="143"/>
      <c r="K6" s="143"/>
    </row>
    <row r="7" spans="1:11" s="131" customFormat="1" ht="18" customHeight="1">
      <c r="A7" s="192" t="s">
        <v>92</v>
      </c>
      <c r="B7" s="148"/>
      <c r="C7" s="148"/>
      <c r="D7" s="148"/>
      <c r="E7" s="193" t="s">
        <v>10</v>
      </c>
      <c r="F7" s="193" t="s">
        <v>11</v>
      </c>
      <c r="G7" s="193" t="s">
        <v>17</v>
      </c>
      <c r="H7" s="193" t="s">
        <v>20</v>
      </c>
      <c r="I7" s="193" t="s">
        <v>23</v>
      </c>
      <c r="J7" s="193" t="s">
        <v>26</v>
      </c>
      <c r="K7" s="146" t="s">
        <v>29</v>
      </c>
    </row>
    <row r="8" spans="1:11" s="131" customFormat="1" ht="18" customHeight="1">
      <c r="A8" s="192" t="s">
        <v>93</v>
      </c>
      <c r="B8" s="148"/>
      <c r="C8" s="148"/>
      <c r="D8" s="148"/>
      <c r="E8" s="149">
        <v>49927.24004</v>
      </c>
      <c r="F8" s="149">
        <v>49927.24004</v>
      </c>
      <c r="G8" s="163"/>
      <c r="H8" s="163"/>
      <c r="I8" s="163"/>
      <c r="J8" s="163"/>
      <c r="K8" s="163"/>
    </row>
    <row r="9" spans="1:11" s="131" customFormat="1" ht="18" customHeight="1">
      <c r="A9" s="151" t="s">
        <v>94</v>
      </c>
      <c r="B9" s="151"/>
      <c r="C9" s="151" t="s">
        <v>95</v>
      </c>
      <c r="D9" s="151" t="s">
        <v>96</v>
      </c>
      <c r="E9" s="152">
        <v>45.341487</v>
      </c>
      <c r="F9" s="152">
        <v>45.341487</v>
      </c>
      <c r="G9" s="164"/>
      <c r="H9" s="164"/>
      <c r="I9" s="164"/>
      <c r="J9" s="164"/>
      <c r="K9" s="164"/>
    </row>
    <row r="10" spans="1:11" s="131" customFormat="1" ht="18" customHeight="1">
      <c r="A10" s="154" t="s">
        <v>97</v>
      </c>
      <c r="B10" s="154"/>
      <c r="C10" s="154" t="s">
        <v>95</v>
      </c>
      <c r="D10" s="154" t="s">
        <v>98</v>
      </c>
      <c r="E10" s="155">
        <v>38</v>
      </c>
      <c r="F10" s="155">
        <v>38</v>
      </c>
      <c r="G10" s="165"/>
      <c r="H10" s="165"/>
      <c r="I10" s="165"/>
      <c r="J10" s="165"/>
      <c r="K10" s="165"/>
    </row>
    <row r="11" spans="1:11" s="131" customFormat="1" ht="18" customHeight="1">
      <c r="A11" s="154" t="s">
        <v>99</v>
      </c>
      <c r="B11" s="154"/>
      <c r="C11" s="154" t="s">
        <v>95</v>
      </c>
      <c r="D11" s="154" t="s">
        <v>100</v>
      </c>
      <c r="E11" s="155">
        <v>38</v>
      </c>
      <c r="F11" s="155">
        <v>38</v>
      </c>
      <c r="G11" s="165"/>
      <c r="H11" s="165"/>
      <c r="I11" s="165"/>
      <c r="J11" s="165"/>
      <c r="K11" s="165"/>
    </row>
    <row r="12" spans="1:11" s="131" customFormat="1" ht="18" customHeight="1">
      <c r="A12" s="154" t="s">
        <v>101</v>
      </c>
      <c r="B12" s="154"/>
      <c r="C12" s="154" t="s">
        <v>95</v>
      </c>
      <c r="D12" s="154" t="s">
        <v>102</v>
      </c>
      <c r="E12" s="155">
        <v>0.041487</v>
      </c>
      <c r="F12" s="155">
        <v>0.041487</v>
      </c>
      <c r="G12" s="165"/>
      <c r="H12" s="165"/>
      <c r="I12" s="165"/>
      <c r="J12" s="165"/>
      <c r="K12" s="165"/>
    </row>
    <row r="13" spans="1:11" s="131" customFormat="1" ht="18" customHeight="1">
      <c r="A13" s="154" t="s">
        <v>103</v>
      </c>
      <c r="B13" s="154"/>
      <c r="C13" s="154" t="s">
        <v>95</v>
      </c>
      <c r="D13" s="154" t="s">
        <v>104</v>
      </c>
      <c r="E13" s="155">
        <v>0.041487</v>
      </c>
      <c r="F13" s="155">
        <v>0.041487</v>
      </c>
      <c r="G13" s="165"/>
      <c r="H13" s="165"/>
      <c r="I13" s="165"/>
      <c r="J13" s="165"/>
      <c r="K13" s="165"/>
    </row>
    <row r="14" spans="1:11" s="131" customFormat="1" ht="18" customHeight="1">
      <c r="A14" s="154" t="s">
        <v>105</v>
      </c>
      <c r="B14" s="154"/>
      <c r="C14" s="154" t="s">
        <v>95</v>
      </c>
      <c r="D14" s="154" t="s">
        <v>106</v>
      </c>
      <c r="E14" s="155">
        <v>7.3</v>
      </c>
      <c r="F14" s="155">
        <v>7.3</v>
      </c>
      <c r="G14" s="165"/>
      <c r="H14" s="165"/>
      <c r="I14" s="165"/>
      <c r="J14" s="165"/>
      <c r="K14" s="165"/>
    </row>
    <row r="15" spans="1:11" s="131" customFormat="1" ht="18" customHeight="1">
      <c r="A15" s="154" t="s">
        <v>107</v>
      </c>
      <c r="B15" s="154"/>
      <c r="C15" s="154" t="s">
        <v>95</v>
      </c>
      <c r="D15" s="154" t="s">
        <v>108</v>
      </c>
      <c r="E15" s="155">
        <v>7.3</v>
      </c>
      <c r="F15" s="155">
        <v>7.3</v>
      </c>
      <c r="G15" s="165"/>
      <c r="H15" s="165"/>
      <c r="I15" s="165"/>
      <c r="J15" s="165"/>
      <c r="K15" s="165"/>
    </row>
    <row r="16" spans="1:11" s="131" customFormat="1" ht="18" customHeight="1">
      <c r="A16" s="151" t="s">
        <v>109</v>
      </c>
      <c r="B16" s="151"/>
      <c r="C16" s="151" t="s">
        <v>95</v>
      </c>
      <c r="D16" s="151" t="s">
        <v>110</v>
      </c>
      <c r="E16" s="152">
        <v>7.6352</v>
      </c>
      <c r="F16" s="152">
        <v>7.6352</v>
      </c>
      <c r="G16" s="164"/>
      <c r="H16" s="164"/>
      <c r="I16" s="164"/>
      <c r="J16" s="164"/>
      <c r="K16" s="164"/>
    </row>
    <row r="17" spans="1:11" s="131" customFormat="1" ht="18" customHeight="1">
      <c r="A17" s="154" t="s">
        <v>111</v>
      </c>
      <c r="B17" s="154"/>
      <c r="C17" s="154" t="s">
        <v>95</v>
      </c>
      <c r="D17" s="154" t="s">
        <v>112</v>
      </c>
      <c r="E17" s="155">
        <v>7.6352</v>
      </c>
      <c r="F17" s="155">
        <v>7.6352</v>
      </c>
      <c r="G17" s="165"/>
      <c r="H17" s="165"/>
      <c r="I17" s="165"/>
      <c r="J17" s="165"/>
      <c r="K17" s="165"/>
    </row>
    <row r="18" spans="1:11" s="131" customFormat="1" ht="18" customHeight="1">
      <c r="A18" s="154" t="s">
        <v>113</v>
      </c>
      <c r="B18" s="154"/>
      <c r="C18" s="154" t="s">
        <v>95</v>
      </c>
      <c r="D18" s="154" t="s">
        <v>114</v>
      </c>
      <c r="E18" s="155">
        <v>7.6352</v>
      </c>
      <c r="F18" s="155">
        <v>7.6352</v>
      </c>
      <c r="G18" s="165"/>
      <c r="H18" s="165"/>
      <c r="I18" s="165"/>
      <c r="J18" s="165"/>
      <c r="K18" s="165"/>
    </row>
    <row r="19" spans="1:11" s="131" customFormat="1" ht="18" customHeight="1">
      <c r="A19" s="151" t="s">
        <v>115</v>
      </c>
      <c r="B19" s="151"/>
      <c r="C19" s="151" t="s">
        <v>95</v>
      </c>
      <c r="D19" s="151" t="s">
        <v>116</v>
      </c>
      <c r="E19" s="152">
        <v>32.845836</v>
      </c>
      <c r="F19" s="152">
        <v>32.845836</v>
      </c>
      <c r="G19" s="164"/>
      <c r="H19" s="164"/>
      <c r="I19" s="164"/>
      <c r="J19" s="164"/>
      <c r="K19" s="164"/>
    </row>
    <row r="20" spans="1:11" s="131" customFormat="1" ht="18" customHeight="1">
      <c r="A20" s="154" t="s">
        <v>117</v>
      </c>
      <c r="B20" s="154"/>
      <c r="C20" s="154" t="s">
        <v>95</v>
      </c>
      <c r="D20" s="154" t="s">
        <v>118</v>
      </c>
      <c r="E20" s="155">
        <v>30.913728000000003</v>
      </c>
      <c r="F20" s="155">
        <v>30.913728000000003</v>
      </c>
      <c r="G20" s="165"/>
      <c r="H20" s="165"/>
      <c r="I20" s="165"/>
      <c r="J20" s="165"/>
      <c r="K20" s="165"/>
    </row>
    <row r="21" spans="1:11" s="131" customFormat="1" ht="18" customHeight="1">
      <c r="A21" s="154" t="s">
        <v>119</v>
      </c>
      <c r="B21" s="154"/>
      <c r="C21" s="154" t="s">
        <v>95</v>
      </c>
      <c r="D21" s="154" t="s">
        <v>120</v>
      </c>
      <c r="E21" s="155">
        <v>30.913728000000003</v>
      </c>
      <c r="F21" s="155">
        <v>30.913728000000003</v>
      </c>
      <c r="G21" s="165"/>
      <c r="H21" s="165"/>
      <c r="I21" s="165"/>
      <c r="J21" s="165"/>
      <c r="K21" s="165"/>
    </row>
    <row r="22" spans="1:11" s="131" customFormat="1" ht="18" customHeight="1">
      <c r="A22" s="154" t="s">
        <v>121</v>
      </c>
      <c r="B22" s="154"/>
      <c r="C22" s="154" t="s">
        <v>95</v>
      </c>
      <c r="D22" s="154" t="s">
        <v>122</v>
      </c>
      <c r="E22" s="155">
        <v>1.9321080000000002</v>
      </c>
      <c r="F22" s="155">
        <v>1.9321080000000002</v>
      </c>
      <c r="G22" s="165"/>
      <c r="H22" s="165"/>
      <c r="I22" s="165"/>
      <c r="J22" s="165"/>
      <c r="K22" s="165"/>
    </row>
    <row r="23" spans="1:11" s="131" customFormat="1" ht="18" customHeight="1">
      <c r="A23" s="154" t="s">
        <v>123</v>
      </c>
      <c r="B23" s="154"/>
      <c r="C23" s="154" t="s">
        <v>95</v>
      </c>
      <c r="D23" s="154" t="s">
        <v>124</v>
      </c>
      <c r="E23" s="155">
        <v>1.9321080000000002</v>
      </c>
      <c r="F23" s="155">
        <v>1.9321080000000002</v>
      </c>
      <c r="G23" s="165"/>
      <c r="H23" s="165"/>
      <c r="I23" s="165"/>
      <c r="J23" s="165"/>
      <c r="K23" s="165"/>
    </row>
    <row r="24" spans="1:11" s="131" customFormat="1" ht="18" customHeight="1">
      <c r="A24" s="151" t="s">
        <v>125</v>
      </c>
      <c r="B24" s="151"/>
      <c r="C24" s="151" t="s">
        <v>95</v>
      </c>
      <c r="D24" s="151" t="s">
        <v>126</v>
      </c>
      <c r="E24" s="152">
        <v>22.442919</v>
      </c>
      <c r="F24" s="152">
        <v>22.442919</v>
      </c>
      <c r="G24" s="164"/>
      <c r="H24" s="164"/>
      <c r="I24" s="164"/>
      <c r="J24" s="164"/>
      <c r="K24" s="164"/>
    </row>
    <row r="25" spans="1:11" s="131" customFormat="1" ht="18" customHeight="1">
      <c r="A25" s="154" t="s">
        <v>127</v>
      </c>
      <c r="B25" s="154"/>
      <c r="C25" s="154" t="s">
        <v>95</v>
      </c>
      <c r="D25" s="154" t="s">
        <v>128</v>
      </c>
      <c r="E25" s="155">
        <v>6.02</v>
      </c>
      <c r="F25" s="155">
        <v>6.02</v>
      </c>
      <c r="G25" s="165"/>
      <c r="H25" s="165"/>
      <c r="I25" s="165"/>
      <c r="J25" s="165"/>
      <c r="K25" s="165"/>
    </row>
    <row r="26" spans="1:11" s="131" customFormat="1" ht="18" customHeight="1">
      <c r="A26" s="154" t="s">
        <v>129</v>
      </c>
      <c r="B26" s="154"/>
      <c r="C26" s="154" t="s">
        <v>95</v>
      </c>
      <c r="D26" s="154" t="s">
        <v>130</v>
      </c>
      <c r="E26" s="155">
        <v>6.02</v>
      </c>
      <c r="F26" s="155">
        <v>6.02</v>
      </c>
      <c r="G26" s="165"/>
      <c r="H26" s="165"/>
      <c r="I26" s="165"/>
      <c r="J26" s="165"/>
      <c r="K26" s="165"/>
    </row>
    <row r="27" spans="1:11" s="131" customFormat="1" ht="18" customHeight="1">
      <c r="A27" s="154" t="s">
        <v>131</v>
      </c>
      <c r="B27" s="154"/>
      <c r="C27" s="154" t="s">
        <v>95</v>
      </c>
      <c r="D27" s="154" t="s">
        <v>132</v>
      </c>
      <c r="E27" s="155">
        <v>16.422919</v>
      </c>
      <c r="F27" s="155">
        <v>16.422919</v>
      </c>
      <c r="G27" s="165"/>
      <c r="H27" s="165"/>
      <c r="I27" s="165"/>
      <c r="J27" s="165"/>
      <c r="K27" s="165"/>
    </row>
    <row r="28" spans="1:11" s="131" customFormat="1" ht="18" customHeight="1">
      <c r="A28" s="154" t="s">
        <v>133</v>
      </c>
      <c r="B28" s="154"/>
      <c r="C28" s="154" t="s">
        <v>95</v>
      </c>
      <c r="D28" s="154" t="s">
        <v>134</v>
      </c>
      <c r="E28" s="155">
        <v>16.422919</v>
      </c>
      <c r="F28" s="155">
        <v>16.422919</v>
      </c>
      <c r="G28" s="165"/>
      <c r="H28" s="165"/>
      <c r="I28" s="165"/>
      <c r="J28" s="165"/>
      <c r="K28" s="165"/>
    </row>
    <row r="29" spans="1:11" s="131" customFormat="1" ht="18" customHeight="1">
      <c r="A29" s="151" t="s">
        <v>135</v>
      </c>
      <c r="B29" s="151"/>
      <c r="C29" s="151" t="s">
        <v>95</v>
      </c>
      <c r="D29" s="151" t="s">
        <v>136</v>
      </c>
      <c r="E29" s="152">
        <v>22190.860707</v>
      </c>
      <c r="F29" s="152">
        <v>22190.860707</v>
      </c>
      <c r="G29" s="164"/>
      <c r="H29" s="164"/>
      <c r="I29" s="164"/>
      <c r="J29" s="164"/>
      <c r="K29" s="164"/>
    </row>
    <row r="30" spans="1:11" s="131" customFormat="1" ht="18" customHeight="1">
      <c r="A30" s="154" t="s">
        <v>137</v>
      </c>
      <c r="B30" s="154"/>
      <c r="C30" s="154" t="s">
        <v>95</v>
      </c>
      <c r="D30" s="154" t="s">
        <v>138</v>
      </c>
      <c r="E30" s="155">
        <v>22186.190515000002</v>
      </c>
      <c r="F30" s="155">
        <v>22186.190515000002</v>
      </c>
      <c r="G30" s="165"/>
      <c r="H30" s="165"/>
      <c r="I30" s="165"/>
      <c r="J30" s="165"/>
      <c r="K30" s="165"/>
    </row>
    <row r="31" spans="1:11" s="131" customFormat="1" ht="18" customHeight="1">
      <c r="A31" s="154" t="s">
        <v>139</v>
      </c>
      <c r="B31" s="154"/>
      <c r="C31" s="154" t="s">
        <v>95</v>
      </c>
      <c r="D31" s="154" t="s">
        <v>140</v>
      </c>
      <c r="E31" s="155">
        <v>11.38</v>
      </c>
      <c r="F31" s="155">
        <v>11.38</v>
      </c>
      <c r="G31" s="165"/>
      <c r="H31" s="165"/>
      <c r="I31" s="165"/>
      <c r="J31" s="165"/>
      <c r="K31" s="165"/>
    </row>
    <row r="32" spans="1:11" s="131" customFormat="1" ht="18" customHeight="1">
      <c r="A32" s="154" t="s">
        <v>141</v>
      </c>
      <c r="B32" s="154"/>
      <c r="C32" s="154" t="s">
        <v>95</v>
      </c>
      <c r="D32" s="154" t="s">
        <v>142</v>
      </c>
      <c r="E32" s="155">
        <v>336.705</v>
      </c>
      <c r="F32" s="155">
        <v>336.705</v>
      </c>
      <c r="G32" s="165"/>
      <c r="H32" s="165"/>
      <c r="I32" s="165"/>
      <c r="J32" s="165"/>
      <c r="K32" s="165"/>
    </row>
    <row r="33" spans="1:11" s="131" customFormat="1" ht="18" customHeight="1">
      <c r="A33" s="154" t="s">
        <v>143</v>
      </c>
      <c r="B33" s="154"/>
      <c r="C33" s="154" t="s">
        <v>95</v>
      </c>
      <c r="D33" s="154" t="s">
        <v>144</v>
      </c>
      <c r="E33" s="155">
        <v>21838.105515</v>
      </c>
      <c r="F33" s="155">
        <v>21838.105515</v>
      </c>
      <c r="G33" s="165"/>
      <c r="H33" s="165"/>
      <c r="I33" s="165"/>
      <c r="J33" s="165"/>
      <c r="K33" s="165"/>
    </row>
    <row r="34" spans="1:11" s="131" customFormat="1" ht="18" customHeight="1">
      <c r="A34" s="154" t="s">
        <v>145</v>
      </c>
      <c r="B34" s="154"/>
      <c r="C34" s="154" t="s">
        <v>95</v>
      </c>
      <c r="D34" s="154" t="s">
        <v>146</v>
      </c>
      <c r="E34" s="155">
        <v>4.670192</v>
      </c>
      <c r="F34" s="155">
        <v>4.670192</v>
      </c>
      <c r="G34" s="165"/>
      <c r="H34" s="165"/>
      <c r="I34" s="165"/>
      <c r="J34" s="165"/>
      <c r="K34" s="165"/>
    </row>
    <row r="35" spans="1:11" s="131" customFormat="1" ht="18" customHeight="1">
      <c r="A35" s="154" t="s">
        <v>147</v>
      </c>
      <c r="B35" s="154"/>
      <c r="C35" s="154" t="s">
        <v>95</v>
      </c>
      <c r="D35" s="154" t="s">
        <v>148</v>
      </c>
      <c r="E35" s="155">
        <v>4.670192</v>
      </c>
      <c r="F35" s="155">
        <v>4.670192</v>
      </c>
      <c r="G35" s="165"/>
      <c r="H35" s="165"/>
      <c r="I35" s="165"/>
      <c r="J35" s="165"/>
      <c r="K35" s="165"/>
    </row>
    <row r="36" spans="1:11" s="131" customFormat="1" ht="18" customHeight="1">
      <c r="A36" s="151" t="s">
        <v>149</v>
      </c>
      <c r="B36" s="151"/>
      <c r="C36" s="151" t="s">
        <v>95</v>
      </c>
      <c r="D36" s="151" t="s">
        <v>150</v>
      </c>
      <c r="E36" s="152">
        <v>941.6992</v>
      </c>
      <c r="F36" s="152">
        <v>941.6992</v>
      </c>
      <c r="G36" s="164"/>
      <c r="H36" s="164"/>
      <c r="I36" s="164"/>
      <c r="J36" s="164"/>
      <c r="K36" s="164"/>
    </row>
    <row r="37" spans="1:11" s="131" customFormat="1" ht="18" customHeight="1">
      <c r="A37" s="154" t="s">
        <v>151</v>
      </c>
      <c r="B37" s="154"/>
      <c r="C37" s="154" t="s">
        <v>95</v>
      </c>
      <c r="D37" s="154" t="s">
        <v>152</v>
      </c>
      <c r="E37" s="155">
        <v>37.1</v>
      </c>
      <c r="F37" s="155">
        <v>37.1</v>
      </c>
      <c r="G37" s="165"/>
      <c r="H37" s="165"/>
      <c r="I37" s="165"/>
      <c r="J37" s="165"/>
      <c r="K37" s="165"/>
    </row>
    <row r="38" spans="1:11" s="131" customFormat="1" ht="18" customHeight="1">
      <c r="A38" s="154" t="s">
        <v>153</v>
      </c>
      <c r="B38" s="154"/>
      <c r="C38" s="154" t="s">
        <v>95</v>
      </c>
      <c r="D38" s="154" t="s">
        <v>154</v>
      </c>
      <c r="E38" s="155">
        <v>37.1</v>
      </c>
      <c r="F38" s="155">
        <v>37.1</v>
      </c>
      <c r="G38" s="165"/>
      <c r="H38" s="165"/>
      <c r="I38" s="165"/>
      <c r="J38" s="165"/>
      <c r="K38" s="165"/>
    </row>
    <row r="39" spans="1:11" s="131" customFormat="1" ht="18" customHeight="1">
      <c r="A39" s="154" t="s">
        <v>155</v>
      </c>
      <c r="B39" s="154"/>
      <c r="C39" s="154" t="s">
        <v>95</v>
      </c>
      <c r="D39" s="154" t="s">
        <v>156</v>
      </c>
      <c r="E39" s="155">
        <v>599.5992</v>
      </c>
      <c r="F39" s="155">
        <v>599.5992</v>
      </c>
      <c r="G39" s="165"/>
      <c r="H39" s="165"/>
      <c r="I39" s="165"/>
      <c r="J39" s="165"/>
      <c r="K39" s="165"/>
    </row>
    <row r="40" spans="1:11" s="131" customFormat="1" ht="18" customHeight="1">
      <c r="A40" s="154" t="s">
        <v>157</v>
      </c>
      <c r="B40" s="154"/>
      <c r="C40" s="154" t="s">
        <v>95</v>
      </c>
      <c r="D40" s="154" t="s">
        <v>158</v>
      </c>
      <c r="E40" s="155">
        <v>580.9992</v>
      </c>
      <c r="F40" s="155">
        <v>580.9992</v>
      </c>
      <c r="G40" s="165"/>
      <c r="H40" s="165"/>
      <c r="I40" s="165"/>
      <c r="J40" s="165"/>
      <c r="K40" s="165"/>
    </row>
    <row r="41" spans="1:11" s="131" customFormat="1" ht="18" customHeight="1">
      <c r="A41" s="154" t="s">
        <v>159</v>
      </c>
      <c r="B41" s="154"/>
      <c r="C41" s="154" t="s">
        <v>95</v>
      </c>
      <c r="D41" s="154" t="s">
        <v>160</v>
      </c>
      <c r="E41" s="155">
        <v>18.6</v>
      </c>
      <c r="F41" s="155">
        <v>18.6</v>
      </c>
      <c r="G41" s="165"/>
      <c r="H41" s="165"/>
      <c r="I41" s="165"/>
      <c r="J41" s="165"/>
      <c r="K41" s="165"/>
    </row>
    <row r="42" spans="1:11" s="131" customFormat="1" ht="18" customHeight="1">
      <c r="A42" s="154" t="s">
        <v>161</v>
      </c>
      <c r="B42" s="154"/>
      <c r="C42" s="154" t="s">
        <v>95</v>
      </c>
      <c r="D42" s="154" t="s">
        <v>162</v>
      </c>
      <c r="E42" s="155">
        <v>305</v>
      </c>
      <c r="F42" s="155">
        <v>305</v>
      </c>
      <c r="G42" s="165"/>
      <c r="H42" s="165"/>
      <c r="I42" s="165"/>
      <c r="J42" s="165"/>
      <c r="K42" s="165"/>
    </row>
    <row r="43" spans="1:11" s="131" customFormat="1" ht="18" customHeight="1">
      <c r="A43" s="154" t="s">
        <v>163</v>
      </c>
      <c r="B43" s="154"/>
      <c r="C43" s="154" t="s">
        <v>95</v>
      </c>
      <c r="D43" s="154" t="s">
        <v>164</v>
      </c>
      <c r="E43" s="155">
        <v>305</v>
      </c>
      <c r="F43" s="155">
        <v>305</v>
      </c>
      <c r="G43" s="165"/>
      <c r="H43" s="165"/>
      <c r="I43" s="165"/>
      <c r="J43" s="165"/>
      <c r="K43" s="165"/>
    </row>
    <row r="44" spans="1:11" s="131" customFormat="1" ht="18" customHeight="1">
      <c r="A44" s="151" t="s">
        <v>165</v>
      </c>
      <c r="B44" s="151"/>
      <c r="C44" s="151" t="s">
        <v>95</v>
      </c>
      <c r="D44" s="151" t="s">
        <v>166</v>
      </c>
      <c r="E44" s="152">
        <v>23.185295999999997</v>
      </c>
      <c r="F44" s="152">
        <v>23.185295999999997</v>
      </c>
      <c r="G44" s="164"/>
      <c r="H44" s="164"/>
      <c r="I44" s="164"/>
      <c r="J44" s="164"/>
      <c r="K44" s="164"/>
    </row>
    <row r="45" spans="1:11" s="131" customFormat="1" ht="18" customHeight="1">
      <c r="A45" s="154" t="s">
        <v>167</v>
      </c>
      <c r="B45" s="154"/>
      <c r="C45" s="154" t="s">
        <v>95</v>
      </c>
      <c r="D45" s="154" t="s">
        <v>168</v>
      </c>
      <c r="E45" s="155">
        <v>23.185295999999997</v>
      </c>
      <c r="F45" s="155">
        <v>23.185295999999997</v>
      </c>
      <c r="G45" s="165"/>
      <c r="H45" s="165"/>
      <c r="I45" s="165"/>
      <c r="J45" s="165"/>
      <c r="K45" s="165"/>
    </row>
    <row r="46" spans="1:11" s="131" customFormat="1" ht="18" customHeight="1">
      <c r="A46" s="154" t="s">
        <v>169</v>
      </c>
      <c r="B46" s="154"/>
      <c r="C46" s="154" t="s">
        <v>95</v>
      </c>
      <c r="D46" s="154" t="s">
        <v>170</v>
      </c>
      <c r="E46" s="155">
        <v>23.185295999999997</v>
      </c>
      <c r="F46" s="155">
        <v>23.185295999999997</v>
      </c>
      <c r="G46" s="165"/>
      <c r="H46" s="165"/>
      <c r="I46" s="165"/>
      <c r="J46" s="165"/>
      <c r="K46" s="165"/>
    </row>
    <row r="47" spans="1:11" s="131" customFormat="1" ht="18" customHeight="1">
      <c r="A47" s="151" t="s">
        <v>171</v>
      </c>
      <c r="B47" s="151"/>
      <c r="C47" s="151" t="s">
        <v>95</v>
      </c>
      <c r="D47" s="151" t="s">
        <v>172</v>
      </c>
      <c r="E47" s="152">
        <v>26663.229395</v>
      </c>
      <c r="F47" s="152">
        <v>26663.229395</v>
      </c>
      <c r="G47" s="164"/>
      <c r="H47" s="164"/>
      <c r="I47" s="164"/>
      <c r="J47" s="164"/>
      <c r="K47" s="164"/>
    </row>
    <row r="48" spans="1:11" s="131" customFormat="1" ht="18" customHeight="1">
      <c r="A48" s="154" t="s">
        <v>173</v>
      </c>
      <c r="B48" s="154"/>
      <c r="C48" s="154" t="s">
        <v>95</v>
      </c>
      <c r="D48" s="154" t="s">
        <v>174</v>
      </c>
      <c r="E48" s="155">
        <v>26663.229395</v>
      </c>
      <c r="F48" s="155">
        <v>26663.229395</v>
      </c>
      <c r="G48" s="165"/>
      <c r="H48" s="165"/>
      <c r="I48" s="165"/>
      <c r="J48" s="165"/>
      <c r="K48" s="165"/>
    </row>
    <row r="49" spans="1:11" s="131" customFormat="1" ht="18" customHeight="1">
      <c r="A49" s="154" t="s">
        <v>175</v>
      </c>
      <c r="B49" s="154"/>
      <c r="C49" s="154" t="s">
        <v>95</v>
      </c>
      <c r="D49" s="154" t="s">
        <v>176</v>
      </c>
      <c r="E49" s="155">
        <v>26663.229395</v>
      </c>
      <c r="F49" s="155">
        <v>26663.229395</v>
      </c>
      <c r="G49" s="165"/>
      <c r="H49" s="165"/>
      <c r="I49" s="165"/>
      <c r="J49" s="165"/>
      <c r="K49" s="165"/>
    </row>
    <row r="50" spans="1:11" s="131" customFormat="1" ht="25.5" customHeight="1">
      <c r="A50" s="157" t="s">
        <v>177</v>
      </c>
      <c r="B50" s="158"/>
      <c r="C50" s="159"/>
      <c r="D50" s="159"/>
      <c r="E50" s="160"/>
      <c r="F50" s="160"/>
      <c r="G50" s="160"/>
      <c r="H50" s="160"/>
      <c r="I50" s="160"/>
      <c r="J50" s="160"/>
      <c r="K50" s="160"/>
    </row>
    <row r="51" spans="1:2" ht="14.25">
      <c r="A51" s="166"/>
      <c r="B51" s="166"/>
    </row>
    <row r="52" spans="1:2" ht="14.25">
      <c r="A52" s="166"/>
      <c r="B52" s="166"/>
    </row>
  </sheetData>
  <sheetProtection/>
  <mergeCells count="55">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5"/>
  <sheetViews>
    <sheetView tabSelected="1" workbookViewId="0" topLeftCell="A1">
      <selection activeCell="E20" sqref="E20:F23"/>
    </sheetView>
  </sheetViews>
  <sheetFormatPr defaultColWidth="9.00390625" defaultRowHeight="14.25"/>
  <cols>
    <col min="1" max="3" width="4.00390625" style="134" customWidth="1"/>
    <col min="4" max="4" width="42.625" style="134" customWidth="1"/>
    <col min="5" max="5" width="14.75390625" style="135" customWidth="1"/>
    <col min="6" max="7" width="14.625" style="135" customWidth="1"/>
    <col min="8" max="10" width="14.625" style="134" customWidth="1"/>
    <col min="11" max="16384" width="9.00390625" style="134" customWidth="1"/>
  </cols>
  <sheetData>
    <row r="1" spans="1:10" s="130" customFormat="1" ht="33.75" customHeight="1">
      <c r="A1" s="136" t="s">
        <v>178</v>
      </c>
      <c r="B1" s="136"/>
      <c r="C1" s="136"/>
      <c r="D1" s="136"/>
      <c r="E1" s="137"/>
      <c r="F1" s="137"/>
      <c r="G1" s="137"/>
      <c r="H1" s="136"/>
      <c r="I1" s="136"/>
      <c r="J1" s="136"/>
    </row>
    <row r="2" spans="5:10" s="131" customFormat="1" ht="22.5" customHeight="1">
      <c r="E2" s="138"/>
      <c r="F2" s="138"/>
      <c r="G2" s="138"/>
      <c r="J2" s="12" t="s">
        <v>179</v>
      </c>
    </row>
    <row r="3" spans="1:10" s="131" customFormat="1" ht="22.5" customHeight="1">
      <c r="A3" s="7" t="s">
        <v>2</v>
      </c>
      <c r="B3" s="7"/>
      <c r="E3" s="138"/>
      <c r="F3" s="138"/>
      <c r="G3" s="139"/>
      <c r="J3" s="12" t="s">
        <v>3</v>
      </c>
    </row>
    <row r="4" spans="1:10" s="132" customFormat="1" ht="27.75" customHeight="1">
      <c r="A4" s="190" t="s">
        <v>6</v>
      </c>
      <c r="B4" s="141"/>
      <c r="C4" s="141"/>
      <c r="D4" s="141"/>
      <c r="E4" s="191" t="s">
        <v>72</v>
      </c>
      <c r="F4" s="191" t="s">
        <v>180</v>
      </c>
      <c r="G4" s="191" t="s">
        <v>181</v>
      </c>
      <c r="H4" s="190" t="s">
        <v>182</v>
      </c>
      <c r="I4" s="140" t="s">
        <v>183</v>
      </c>
      <c r="J4" s="190" t="s">
        <v>184</v>
      </c>
    </row>
    <row r="5" spans="1:10" s="132" customFormat="1" ht="18.75" customHeight="1">
      <c r="A5" s="140" t="s">
        <v>90</v>
      </c>
      <c r="B5" s="140"/>
      <c r="C5" s="141"/>
      <c r="D5" s="190" t="s">
        <v>91</v>
      </c>
      <c r="E5" s="143"/>
      <c r="F5" s="143"/>
      <c r="G5" s="142"/>
      <c r="H5" s="140"/>
      <c r="I5" s="140"/>
      <c r="J5" s="140"/>
    </row>
    <row r="6" spans="1:10" s="132" customFormat="1" ht="18.75" customHeight="1">
      <c r="A6" s="141"/>
      <c r="B6" s="141"/>
      <c r="C6" s="141"/>
      <c r="D6" s="141"/>
      <c r="E6" s="143"/>
      <c r="F6" s="143"/>
      <c r="G6" s="142"/>
      <c r="H6" s="140"/>
      <c r="I6" s="140"/>
      <c r="J6" s="140"/>
    </row>
    <row r="7" spans="1:10" s="133" customFormat="1" ht="18" customHeight="1">
      <c r="A7" s="194" t="s">
        <v>92</v>
      </c>
      <c r="B7" s="145"/>
      <c r="C7" s="145"/>
      <c r="D7" s="145"/>
      <c r="E7" s="193" t="s">
        <v>10</v>
      </c>
      <c r="F7" s="193" t="s">
        <v>11</v>
      </c>
      <c r="G7" s="193" t="s">
        <v>17</v>
      </c>
      <c r="H7" s="144" t="s">
        <v>20</v>
      </c>
      <c r="I7" s="144" t="s">
        <v>23</v>
      </c>
      <c r="J7" s="144" t="s">
        <v>26</v>
      </c>
    </row>
    <row r="8" spans="1:10" s="131" customFormat="1" ht="18" customHeight="1">
      <c r="A8" s="192" t="s">
        <v>93</v>
      </c>
      <c r="B8" s="148"/>
      <c r="C8" s="148"/>
      <c r="D8" s="148"/>
      <c r="E8" s="149">
        <v>49932.979436</v>
      </c>
      <c r="F8" s="149">
        <v>705.149188</v>
      </c>
      <c r="G8" s="149">
        <v>49227.830248</v>
      </c>
      <c r="H8" s="150"/>
      <c r="I8" s="150"/>
      <c r="J8" s="150"/>
    </row>
    <row r="9" spans="1:10" s="131" customFormat="1" ht="18" customHeight="1">
      <c r="A9" s="151" t="s">
        <v>94</v>
      </c>
      <c r="B9" s="151"/>
      <c r="C9" s="151" t="s">
        <v>95</v>
      </c>
      <c r="D9" s="151" t="s">
        <v>96</v>
      </c>
      <c r="E9" s="152">
        <v>45.341487</v>
      </c>
      <c r="F9" s="152">
        <v>28.2564</v>
      </c>
      <c r="G9" s="152">
        <v>17.085086999999998</v>
      </c>
      <c r="H9" s="153"/>
      <c r="I9" s="153"/>
      <c r="J9" s="153"/>
    </row>
    <row r="10" spans="1:10" s="131" customFormat="1" ht="18" customHeight="1">
      <c r="A10" s="154" t="s">
        <v>97</v>
      </c>
      <c r="B10" s="154"/>
      <c r="C10" s="154" t="s">
        <v>95</v>
      </c>
      <c r="D10" s="154" t="s">
        <v>98</v>
      </c>
      <c r="E10" s="155">
        <v>38</v>
      </c>
      <c r="F10" s="155">
        <v>28.2564</v>
      </c>
      <c r="G10" s="155">
        <v>9.7436</v>
      </c>
      <c r="H10" s="156"/>
      <c r="I10" s="156"/>
      <c r="J10" s="156"/>
    </row>
    <row r="11" spans="1:10" s="131" customFormat="1" ht="18" customHeight="1">
      <c r="A11" s="154" t="s">
        <v>99</v>
      </c>
      <c r="B11" s="154"/>
      <c r="C11" s="154" t="s">
        <v>95</v>
      </c>
      <c r="D11" s="154" t="s">
        <v>100</v>
      </c>
      <c r="E11" s="155">
        <v>38</v>
      </c>
      <c r="F11" s="155">
        <v>28.2564</v>
      </c>
      <c r="G11" s="155">
        <v>9.7436</v>
      </c>
      <c r="H11" s="156"/>
      <c r="I11" s="156"/>
      <c r="J11" s="156"/>
    </row>
    <row r="12" spans="1:10" s="131" customFormat="1" ht="18" customHeight="1">
      <c r="A12" s="154" t="s">
        <v>101</v>
      </c>
      <c r="B12" s="154"/>
      <c r="C12" s="154" t="s">
        <v>95</v>
      </c>
      <c r="D12" s="154" t="s">
        <v>102</v>
      </c>
      <c r="E12" s="155">
        <v>0.041487</v>
      </c>
      <c r="F12" s="155"/>
      <c r="G12" s="155">
        <v>0.041487</v>
      </c>
      <c r="H12" s="156"/>
      <c r="I12" s="156"/>
      <c r="J12" s="156"/>
    </row>
    <row r="13" spans="1:10" s="131" customFormat="1" ht="18" customHeight="1">
      <c r="A13" s="154" t="s">
        <v>103</v>
      </c>
      <c r="B13" s="154"/>
      <c r="C13" s="154" t="s">
        <v>95</v>
      </c>
      <c r="D13" s="154" t="s">
        <v>104</v>
      </c>
      <c r="E13" s="155">
        <v>0.041487</v>
      </c>
      <c r="F13" s="155"/>
      <c r="G13" s="155">
        <v>0.041487</v>
      </c>
      <c r="H13" s="156"/>
      <c r="I13" s="156"/>
      <c r="J13" s="156"/>
    </row>
    <row r="14" spans="1:10" s="131" customFormat="1" ht="18" customHeight="1">
      <c r="A14" s="154" t="s">
        <v>105</v>
      </c>
      <c r="B14" s="154"/>
      <c r="C14" s="154" t="s">
        <v>95</v>
      </c>
      <c r="D14" s="154" t="s">
        <v>106</v>
      </c>
      <c r="E14" s="155">
        <v>7.3</v>
      </c>
      <c r="F14" s="155"/>
      <c r="G14" s="155">
        <v>7.3</v>
      </c>
      <c r="H14" s="156"/>
      <c r="I14" s="156"/>
      <c r="J14" s="156"/>
    </row>
    <row r="15" spans="1:10" s="131" customFormat="1" ht="18" customHeight="1">
      <c r="A15" s="154" t="s">
        <v>107</v>
      </c>
      <c r="B15" s="154"/>
      <c r="C15" s="154" t="s">
        <v>95</v>
      </c>
      <c r="D15" s="154" t="s">
        <v>108</v>
      </c>
      <c r="E15" s="155">
        <v>7.3</v>
      </c>
      <c r="F15" s="155"/>
      <c r="G15" s="155">
        <v>7.3</v>
      </c>
      <c r="H15" s="156"/>
      <c r="I15" s="156"/>
      <c r="J15" s="156"/>
    </row>
    <row r="16" spans="1:10" s="131" customFormat="1" ht="18" customHeight="1">
      <c r="A16" s="151" t="s">
        <v>109</v>
      </c>
      <c r="B16" s="151"/>
      <c r="C16" s="151" t="s">
        <v>95</v>
      </c>
      <c r="D16" s="151" t="s">
        <v>110</v>
      </c>
      <c r="E16" s="152">
        <v>7.6352</v>
      </c>
      <c r="F16" s="152"/>
      <c r="G16" s="152">
        <v>7.6352</v>
      </c>
      <c r="H16" s="153"/>
      <c r="I16" s="153"/>
      <c r="J16" s="153"/>
    </row>
    <row r="17" spans="1:10" s="131" customFormat="1" ht="18" customHeight="1">
      <c r="A17" s="154" t="s">
        <v>111</v>
      </c>
      <c r="B17" s="154"/>
      <c r="C17" s="154" t="s">
        <v>95</v>
      </c>
      <c r="D17" s="154" t="s">
        <v>112</v>
      </c>
      <c r="E17" s="155">
        <v>7.6352</v>
      </c>
      <c r="F17" s="155"/>
      <c r="G17" s="155">
        <v>7.6352</v>
      </c>
      <c r="H17" s="156"/>
      <c r="I17" s="156"/>
      <c r="J17" s="156"/>
    </row>
    <row r="18" spans="1:10" s="131" customFormat="1" ht="18" customHeight="1">
      <c r="A18" s="154" t="s">
        <v>113</v>
      </c>
      <c r="B18" s="154"/>
      <c r="C18" s="154" t="s">
        <v>95</v>
      </c>
      <c r="D18" s="154" t="s">
        <v>114</v>
      </c>
      <c r="E18" s="155">
        <v>7.6352</v>
      </c>
      <c r="F18" s="155"/>
      <c r="G18" s="155">
        <v>7.6352</v>
      </c>
      <c r="H18" s="156"/>
      <c r="I18" s="156"/>
      <c r="J18" s="156"/>
    </row>
    <row r="19" spans="1:10" s="131" customFormat="1" ht="18" customHeight="1">
      <c r="A19" s="151" t="s">
        <v>115</v>
      </c>
      <c r="B19" s="151"/>
      <c r="C19" s="151" t="s">
        <v>95</v>
      </c>
      <c r="D19" s="151" t="s">
        <v>116</v>
      </c>
      <c r="E19" s="152">
        <v>32.845836</v>
      </c>
      <c r="F19" s="152">
        <v>32.845836</v>
      </c>
      <c r="G19" s="152"/>
      <c r="H19" s="153"/>
      <c r="I19" s="153"/>
      <c r="J19" s="153"/>
    </row>
    <row r="20" spans="1:10" s="131" customFormat="1" ht="18" customHeight="1">
      <c r="A20" s="154" t="s">
        <v>117</v>
      </c>
      <c r="B20" s="154"/>
      <c r="C20" s="154" t="s">
        <v>95</v>
      </c>
      <c r="D20" s="154" t="s">
        <v>118</v>
      </c>
      <c r="E20" s="90">
        <v>30.13</v>
      </c>
      <c r="F20" s="90">
        <v>30.13</v>
      </c>
      <c r="G20" s="155"/>
      <c r="H20" s="156"/>
      <c r="I20" s="156"/>
      <c r="J20" s="156"/>
    </row>
    <row r="21" spans="1:10" s="131" customFormat="1" ht="18" customHeight="1">
      <c r="A21" s="154" t="s">
        <v>119</v>
      </c>
      <c r="B21" s="154"/>
      <c r="C21" s="154" t="s">
        <v>95</v>
      </c>
      <c r="D21" s="154" t="s">
        <v>120</v>
      </c>
      <c r="E21" s="90">
        <v>30.13</v>
      </c>
      <c r="F21" s="90">
        <v>30.13</v>
      </c>
      <c r="G21" s="155"/>
      <c r="H21" s="156"/>
      <c r="I21" s="156"/>
      <c r="J21" s="156"/>
    </row>
    <row r="22" spans="1:10" s="131" customFormat="1" ht="18" customHeight="1">
      <c r="A22" s="154" t="s">
        <v>121</v>
      </c>
      <c r="B22" s="154"/>
      <c r="C22" s="154" t="s">
        <v>95</v>
      </c>
      <c r="D22" s="154" t="s">
        <v>122</v>
      </c>
      <c r="E22" s="90">
        <v>2.72</v>
      </c>
      <c r="F22" s="90">
        <v>2.72</v>
      </c>
      <c r="G22" s="155"/>
      <c r="H22" s="156"/>
      <c r="I22" s="156"/>
      <c r="J22" s="156"/>
    </row>
    <row r="23" spans="1:10" s="131" customFormat="1" ht="18" customHeight="1">
      <c r="A23" s="154" t="s">
        <v>123</v>
      </c>
      <c r="B23" s="154"/>
      <c r="C23" s="154" t="s">
        <v>95</v>
      </c>
      <c r="D23" s="154" t="s">
        <v>124</v>
      </c>
      <c r="E23" s="90">
        <v>2.72</v>
      </c>
      <c r="F23" s="90">
        <v>2.72</v>
      </c>
      <c r="G23" s="155"/>
      <c r="H23" s="156"/>
      <c r="I23" s="156"/>
      <c r="J23" s="156"/>
    </row>
    <row r="24" spans="1:10" s="131" customFormat="1" ht="18" customHeight="1">
      <c r="A24" s="151" t="s">
        <v>125</v>
      </c>
      <c r="B24" s="151"/>
      <c r="C24" s="151" t="s">
        <v>95</v>
      </c>
      <c r="D24" s="151" t="s">
        <v>126</v>
      </c>
      <c r="E24" s="152">
        <v>22.442919</v>
      </c>
      <c r="F24" s="152">
        <v>16.422919</v>
      </c>
      <c r="G24" s="152">
        <v>6.02</v>
      </c>
      <c r="H24" s="153"/>
      <c r="I24" s="153"/>
      <c r="J24" s="153"/>
    </row>
    <row r="25" spans="1:10" s="131" customFormat="1" ht="18" customHeight="1">
      <c r="A25" s="154" t="s">
        <v>127</v>
      </c>
      <c r="B25" s="154"/>
      <c r="C25" s="154" t="s">
        <v>95</v>
      </c>
      <c r="D25" s="154" t="s">
        <v>128</v>
      </c>
      <c r="E25" s="155">
        <v>6.02</v>
      </c>
      <c r="F25" s="155"/>
      <c r="G25" s="155">
        <v>6.02</v>
      </c>
      <c r="H25" s="156"/>
      <c r="I25" s="156"/>
      <c r="J25" s="156"/>
    </row>
    <row r="26" spans="1:10" s="131" customFormat="1" ht="18" customHeight="1">
      <c r="A26" s="154" t="s">
        <v>129</v>
      </c>
      <c r="B26" s="154"/>
      <c r="C26" s="154" t="s">
        <v>95</v>
      </c>
      <c r="D26" s="154" t="s">
        <v>130</v>
      </c>
      <c r="E26" s="155">
        <v>6.02</v>
      </c>
      <c r="F26" s="155"/>
      <c r="G26" s="155">
        <v>6.02</v>
      </c>
      <c r="H26" s="156"/>
      <c r="I26" s="156"/>
      <c r="J26" s="156"/>
    </row>
    <row r="27" spans="1:10" s="131" customFormat="1" ht="18" customHeight="1">
      <c r="A27" s="154" t="s">
        <v>131</v>
      </c>
      <c r="B27" s="154"/>
      <c r="C27" s="154" t="s">
        <v>95</v>
      </c>
      <c r="D27" s="154" t="s">
        <v>132</v>
      </c>
      <c r="E27" s="155">
        <v>16.422919</v>
      </c>
      <c r="F27" s="155">
        <v>16.422919</v>
      </c>
      <c r="G27" s="155"/>
      <c r="H27" s="156"/>
      <c r="I27" s="156"/>
      <c r="J27" s="156"/>
    </row>
    <row r="28" spans="1:10" s="131" customFormat="1" ht="18" customHeight="1">
      <c r="A28" s="154" t="s">
        <v>133</v>
      </c>
      <c r="B28" s="154"/>
      <c r="C28" s="154" t="s">
        <v>95</v>
      </c>
      <c r="D28" s="154" t="s">
        <v>134</v>
      </c>
      <c r="E28" s="155">
        <v>16.422919</v>
      </c>
      <c r="F28" s="155">
        <v>16.422919</v>
      </c>
      <c r="G28" s="155"/>
      <c r="H28" s="156"/>
      <c r="I28" s="156"/>
      <c r="J28" s="156"/>
    </row>
    <row r="29" spans="1:10" s="131" customFormat="1" ht="18" customHeight="1">
      <c r="A29" s="151" t="s">
        <v>135</v>
      </c>
      <c r="B29" s="151"/>
      <c r="C29" s="151" t="s">
        <v>95</v>
      </c>
      <c r="D29" s="151" t="s">
        <v>136</v>
      </c>
      <c r="E29" s="152">
        <v>22190.860707</v>
      </c>
      <c r="F29" s="152">
        <v>51.5324</v>
      </c>
      <c r="G29" s="152">
        <v>22139.328307</v>
      </c>
      <c r="H29" s="153"/>
      <c r="I29" s="153"/>
      <c r="J29" s="153"/>
    </row>
    <row r="30" spans="1:10" s="131" customFormat="1" ht="18" customHeight="1">
      <c r="A30" s="154" t="s">
        <v>137</v>
      </c>
      <c r="B30" s="154"/>
      <c r="C30" s="154" t="s">
        <v>95</v>
      </c>
      <c r="D30" s="154" t="s">
        <v>138</v>
      </c>
      <c r="E30" s="155">
        <v>22186.190515000002</v>
      </c>
      <c r="F30" s="155">
        <v>51.5324</v>
      </c>
      <c r="G30" s="155">
        <v>22134.658115000002</v>
      </c>
      <c r="H30" s="156"/>
      <c r="I30" s="156"/>
      <c r="J30" s="156"/>
    </row>
    <row r="31" spans="1:10" s="131" customFormat="1" ht="18" customHeight="1">
      <c r="A31" s="154" t="s">
        <v>139</v>
      </c>
      <c r="B31" s="154"/>
      <c r="C31" s="154" t="s">
        <v>95</v>
      </c>
      <c r="D31" s="154" t="s">
        <v>140</v>
      </c>
      <c r="E31" s="155">
        <v>11.38</v>
      </c>
      <c r="F31" s="155"/>
      <c r="G31" s="155">
        <v>11.38</v>
      </c>
      <c r="H31" s="156"/>
      <c r="I31" s="156"/>
      <c r="J31" s="156"/>
    </row>
    <row r="32" spans="1:10" s="131" customFormat="1" ht="18" customHeight="1">
      <c r="A32" s="154" t="s">
        <v>141</v>
      </c>
      <c r="B32" s="154"/>
      <c r="C32" s="154" t="s">
        <v>95</v>
      </c>
      <c r="D32" s="154" t="s">
        <v>142</v>
      </c>
      <c r="E32" s="155">
        <v>336.705</v>
      </c>
      <c r="F32" s="155"/>
      <c r="G32" s="155">
        <v>336.705</v>
      </c>
      <c r="H32" s="156"/>
      <c r="I32" s="156"/>
      <c r="J32" s="156"/>
    </row>
    <row r="33" spans="1:10" s="131" customFormat="1" ht="18" customHeight="1">
      <c r="A33" s="154" t="s">
        <v>143</v>
      </c>
      <c r="B33" s="154"/>
      <c r="C33" s="154" t="s">
        <v>95</v>
      </c>
      <c r="D33" s="154" t="s">
        <v>144</v>
      </c>
      <c r="E33" s="155">
        <v>21838.105515</v>
      </c>
      <c r="F33" s="155">
        <v>51.5324</v>
      </c>
      <c r="G33" s="155">
        <v>21786.573115</v>
      </c>
      <c r="H33" s="156"/>
      <c r="I33" s="156"/>
      <c r="J33" s="156"/>
    </row>
    <row r="34" spans="1:10" s="131" customFormat="1" ht="18" customHeight="1">
      <c r="A34" s="154" t="s">
        <v>145</v>
      </c>
      <c r="B34" s="154"/>
      <c r="C34" s="154" t="s">
        <v>95</v>
      </c>
      <c r="D34" s="154" t="s">
        <v>146</v>
      </c>
      <c r="E34" s="155">
        <v>4.670192</v>
      </c>
      <c r="F34" s="155"/>
      <c r="G34" s="155">
        <v>4.670192</v>
      </c>
      <c r="H34" s="156"/>
      <c r="I34" s="156"/>
      <c r="J34" s="156"/>
    </row>
    <row r="35" spans="1:10" s="131" customFormat="1" ht="18" customHeight="1">
      <c r="A35" s="154" t="s">
        <v>147</v>
      </c>
      <c r="B35" s="154"/>
      <c r="C35" s="154" t="s">
        <v>95</v>
      </c>
      <c r="D35" s="154" t="s">
        <v>148</v>
      </c>
      <c r="E35" s="155">
        <v>4.670192</v>
      </c>
      <c r="F35" s="155"/>
      <c r="G35" s="155">
        <v>4.670192</v>
      </c>
      <c r="H35" s="156"/>
      <c r="I35" s="156"/>
      <c r="J35" s="156"/>
    </row>
    <row r="36" spans="1:10" s="131" customFormat="1" ht="18" customHeight="1">
      <c r="A36" s="151" t="s">
        <v>149</v>
      </c>
      <c r="B36" s="151"/>
      <c r="C36" s="151" t="s">
        <v>95</v>
      </c>
      <c r="D36" s="151" t="s">
        <v>150</v>
      </c>
      <c r="E36" s="152">
        <v>941.6992</v>
      </c>
      <c r="F36" s="152">
        <v>552.906337</v>
      </c>
      <c r="G36" s="152">
        <v>388.792863</v>
      </c>
      <c r="H36" s="153"/>
      <c r="I36" s="153"/>
      <c r="J36" s="153"/>
    </row>
    <row r="37" spans="1:10" s="131" customFormat="1" ht="18" customHeight="1">
      <c r="A37" s="154" t="s">
        <v>151</v>
      </c>
      <c r="B37" s="154"/>
      <c r="C37" s="154" t="s">
        <v>95</v>
      </c>
      <c r="D37" s="154" t="s">
        <v>152</v>
      </c>
      <c r="E37" s="155">
        <v>37.1</v>
      </c>
      <c r="F37" s="155"/>
      <c r="G37" s="155">
        <v>37.1</v>
      </c>
      <c r="H37" s="156"/>
      <c r="I37" s="156"/>
      <c r="J37" s="156"/>
    </row>
    <row r="38" spans="1:10" s="131" customFormat="1" ht="18" customHeight="1">
      <c r="A38" s="154" t="s">
        <v>153</v>
      </c>
      <c r="B38" s="154"/>
      <c r="C38" s="154" t="s">
        <v>95</v>
      </c>
      <c r="D38" s="154" t="s">
        <v>154</v>
      </c>
      <c r="E38" s="155">
        <v>37.1</v>
      </c>
      <c r="F38" s="155"/>
      <c r="G38" s="155">
        <v>37.1</v>
      </c>
      <c r="H38" s="156"/>
      <c r="I38" s="156"/>
      <c r="J38" s="156"/>
    </row>
    <row r="39" spans="1:10" s="131" customFormat="1" ht="18" customHeight="1">
      <c r="A39" s="154" t="s">
        <v>155</v>
      </c>
      <c r="B39" s="154"/>
      <c r="C39" s="154" t="s">
        <v>95</v>
      </c>
      <c r="D39" s="154" t="s">
        <v>156</v>
      </c>
      <c r="E39" s="155">
        <v>599.5992</v>
      </c>
      <c r="F39" s="155">
        <v>552.906337</v>
      </c>
      <c r="G39" s="155">
        <v>46.692863</v>
      </c>
      <c r="H39" s="156"/>
      <c r="I39" s="156"/>
      <c r="J39" s="156"/>
    </row>
    <row r="40" spans="1:10" s="131" customFormat="1" ht="18" customHeight="1">
      <c r="A40" s="151" t="s">
        <v>157</v>
      </c>
      <c r="B40" s="151"/>
      <c r="C40" s="151" t="s">
        <v>95</v>
      </c>
      <c r="D40" s="151" t="s">
        <v>158</v>
      </c>
      <c r="E40" s="152">
        <v>580.9992</v>
      </c>
      <c r="F40" s="152">
        <v>552.906337</v>
      </c>
      <c r="G40" s="152">
        <v>28.092863</v>
      </c>
      <c r="H40" s="153"/>
      <c r="I40" s="153"/>
      <c r="J40" s="153"/>
    </row>
    <row r="41" spans="1:10" s="131" customFormat="1" ht="18" customHeight="1">
      <c r="A41" s="154" t="s">
        <v>159</v>
      </c>
      <c r="B41" s="154"/>
      <c r="C41" s="154" t="s">
        <v>95</v>
      </c>
      <c r="D41" s="154" t="s">
        <v>160</v>
      </c>
      <c r="E41" s="155">
        <v>18.6</v>
      </c>
      <c r="F41" s="155"/>
      <c r="G41" s="155">
        <v>18.6</v>
      </c>
      <c r="H41" s="156"/>
      <c r="I41" s="156"/>
      <c r="J41" s="156"/>
    </row>
    <row r="42" spans="1:10" s="131" customFormat="1" ht="18" customHeight="1">
      <c r="A42" s="154" t="s">
        <v>161</v>
      </c>
      <c r="B42" s="154"/>
      <c r="C42" s="154" t="s">
        <v>95</v>
      </c>
      <c r="D42" s="154" t="s">
        <v>162</v>
      </c>
      <c r="E42" s="155">
        <v>305</v>
      </c>
      <c r="F42" s="155"/>
      <c r="G42" s="155">
        <v>305</v>
      </c>
      <c r="H42" s="156"/>
      <c r="I42" s="156"/>
      <c r="J42" s="156"/>
    </row>
    <row r="43" spans="1:10" s="131" customFormat="1" ht="18" customHeight="1">
      <c r="A43" s="154" t="s">
        <v>163</v>
      </c>
      <c r="B43" s="154"/>
      <c r="C43" s="154" t="s">
        <v>95</v>
      </c>
      <c r="D43" s="154" t="s">
        <v>164</v>
      </c>
      <c r="E43" s="155">
        <v>305</v>
      </c>
      <c r="F43" s="155"/>
      <c r="G43" s="155">
        <v>305</v>
      </c>
      <c r="H43" s="156"/>
      <c r="I43" s="156"/>
      <c r="J43" s="156"/>
    </row>
    <row r="44" spans="1:10" s="131" customFormat="1" ht="18" customHeight="1">
      <c r="A44" s="151" t="s">
        <v>165</v>
      </c>
      <c r="B44" s="151"/>
      <c r="C44" s="151" t="s">
        <v>95</v>
      </c>
      <c r="D44" s="151" t="s">
        <v>166</v>
      </c>
      <c r="E44" s="152">
        <v>23.185295999999997</v>
      </c>
      <c r="F44" s="152">
        <v>23.185295999999997</v>
      </c>
      <c r="G44" s="152"/>
      <c r="H44" s="153"/>
      <c r="I44" s="153"/>
      <c r="J44" s="153"/>
    </row>
    <row r="45" spans="1:10" s="131" customFormat="1" ht="18" customHeight="1">
      <c r="A45" s="154" t="s">
        <v>167</v>
      </c>
      <c r="B45" s="154"/>
      <c r="C45" s="154" t="s">
        <v>95</v>
      </c>
      <c r="D45" s="154" t="s">
        <v>168</v>
      </c>
      <c r="E45" s="155">
        <v>23.185295999999997</v>
      </c>
      <c r="F45" s="155">
        <v>23.185295999999997</v>
      </c>
      <c r="G45" s="155"/>
      <c r="H45" s="156"/>
      <c r="I45" s="156"/>
      <c r="J45" s="156"/>
    </row>
    <row r="46" spans="1:10" s="131" customFormat="1" ht="18" customHeight="1">
      <c r="A46" s="154" t="s">
        <v>169</v>
      </c>
      <c r="B46" s="154"/>
      <c r="C46" s="154" t="s">
        <v>95</v>
      </c>
      <c r="D46" s="154" t="s">
        <v>170</v>
      </c>
      <c r="E46" s="155">
        <v>23.185295999999997</v>
      </c>
      <c r="F46" s="155">
        <v>23.185295999999997</v>
      </c>
      <c r="G46" s="155"/>
      <c r="H46" s="156"/>
      <c r="I46" s="156"/>
      <c r="J46" s="156"/>
    </row>
    <row r="47" spans="1:10" s="131" customFormat="1" ht="18" customHeight="1">
      <c r="A47" s="151" t="s">
        <v>171</v>
      </c>
      <c r="B47" s="151"/>
      <c r="C47" s="151" t="s">
        <v>95</v>
      </c>
      <c r="D47" s="151" t="s">
        <v>172</v>
      </c>
      <c r="E47" s="152">
        <v>26668.968791</v>
      </c>
      <c r="F47" s="152"/>
      <c r="G47" s="152">
        <v>26668.968791</v>
      </c>
      <c r="H47" s="153"/>
      <c r="I47" s="153"/>
      <c r="J47" s="153"/>
    </row>
    <row r="48" spans="1:10" s="131" customFormat="1" ht="18" customHeight="1">
      <c r="A48" s="154" t="s">
        <v>173</v>
      </c>
      <c r="B48" s="154"/>
      <c r="C48" s="154" t="s">
        <v>95</v>
      </c>
      <c r="D48" s="154" t="s">
        <v>174</v>
      </c>
      <c r="E48" s="155">
        <v>26663.229395</v>
      </c>
      <c r="F48" s="155"/>
      <c r="G48" s="155">
        <v>26663.229395</v>
      </c>
      <c r="H48" s="156"/>
      <c r="I48" s="156"/>
      <c r="J48" s="156"/>
    </row>
    <row r="49" spans="1:10" s="131" customFormat="1" ht="18" customHeight="1">
      <c r="A49" s="154" t="s">
        <v>175</v>
      </c>
      <c r="B49" s="154"/>
      <c r="C49" s="154" t="s">
        <v>95</v>
      </c>
      <c r="D49" s="154" t="s">
        <v>176</v>
      </c>
      <c r="E49" s="155">
        <v>26663.229395</v>
      </c>
      <c r="F49" s="155"/>
      <c r="G49" s="155">
        <v>26663.229395</v>
      </c>
      <c r="H49" s="156"/>
      <c r="I49" s="156"/>
      <c r="J49" s="156"/>
    </row>
    <row r="50" spans="1:10" s="131" customFormat="1" ht="18" customHeight="1">
      <c r="A50" s="154" t="s">
        <v>185</v>
      </c>
      <c r="B50" s="154"/>
      <c r="C50" s="154" t="s">
        <v>95</v>
      </c>
      <c r="D50" s="154" t="s">
        <v>172</v>
      </c>
      <c r="E50" s="155">
        <v>5.739396</v>
      </c>
      <c r="F50" s="155"/>
      <c r="G50" s="155">
        <v>5.739396</v>
      </c>
      <c r="H50" s="156"/>
      <c r="I50" s="156"/>
      <c r="J50" s="156"/>
    </row>
    <row r="51" spans="1:10" s="131" customFormat="1" ht="18" customHeight="1">
      <c r="A51" s="154" t="s">
        <v>186</v>
      </c>
      <c r="B51" s="154"/>
      <c r="C51" s="154" t="s">
        <v>95</v>
      </c>
      <c r="D51" s="154" t="s">
        <v>187</v>
      </c>
      <c r="E51" s="155">
        <v>5.739396</v>
      </c>
      <c r="F51" s="155"/>
      <c r="G51" s="155">
        <v>5.739396</v>
      </c>
      <c r="H51" s="156"/>
      <c r="I51" s="156"/>
      <c r="J51" s="156"/>
    </row>
    <row r="52" spans="1:10" s="131" customFormat="1" ht="18" customHeight="1">
      <c r="A52" s="157" t="s">
        <v>188</v>
      </c>
      <c r="B52" s="158"/>
      <c r="C52" s="159"/>
      <c r="D52" s="159"/>
      <c r="E52" s="160"/>
      <c r="F52" s="160"/>
      <c r="G52" s="160"/>
      <c r="H52" s="159"/>
      <c r="I52" s="159"/>
      <c r="J52" s="159"/>
    </row>
    <row r="53" spans="1:2" ht="14.25">
      <c r="A53" s="161"/>
      <c r="B53" s="161"/>
    </row>
    <row r="54" spans="1:2" ht="14.25">
      <c r="A54" s="162"/>
      <c r="B54" s="162"/>
    </row>
    <row r="55" spans="1:2" ht="14.25">
      <c r="A55" s="162"/>
      <c r="B55" s="162"/>
    </row>
  </sheetData>
  <sheetProtection/>
  <mergeCells count="56">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selection activeCell="C34" sqref="C34"/>
    </sheetView>
  </sheetViews>
  <sheetFormatPr defaultColWidth="9.00390625" defaultRowHeight="14.25"/>
  <cols>
    <col min="1" max="1" width="31.00390625" style="99" customWidth="1"/>
    <col min="2" max="2" width="6.375" style="99" customWidth="1"/>
    <col min="3" max="3" width="16.375" style="99" customWidth="1"/>
    <col min="4" max="4" width="35.75390625" style="99" customWidth="1"/>
    <col min="5" max="5" width="7.25390625" style="99" customWidth="1"/>
    <col min="6" max="6" width="14.75390625" style="99" customWidth="1"/>
    <col min="7" max="7" width="13.875" style="99" customWidth="1"/>
    <col min="8" max="8" width="14.625" style="99" customWidth="1"/>
    <col min="9" max="9" width="15.625" style="99" customWidth="1"/>
    <col min="10" max="16384" width="9.00390625" style="99" customWidth="1"/>
  </cols>
  <sheetData>
    <row r="1" ht="14.25">
      <c r="A1" s="100"/>
    </row>
    <row r="2" spans="1:9" s="96" customFormat="1" ht="27.75" customHeight="1">
      <c r="A2" s="101" t="s">
        <v>189</v>
      </c>
      <c r="B2" s="101"/>
      <c r="C2" s="101"/>
      <c r="D2" s="101"/>
      <c r="E2" s="101"/>
      <c r="F2" s="101"/>
      <c r="G2" s="101"/>
      <c r="H2" s="101"/>
      <c r="I2" s="101"/>
    </row>
    <row r="3" s="97" customFormat="1" ht="21" customHeight="1">
      <c r="I3" s="12" t="s">
        <v>190</v>
      </c>
    </row>
    <row r="4" spans="1:9" s="97" customFormat="1" ht="21" customHeight="1">
      <c r="A4" s="7" t="s">
        <v>2</v>
      </c>
      <c r="I4" s="12" t="s">
        <v>3</v>
      </c>
    </row>
    <row r="5" spans="1:9" s="98" customFormat="1" ht="22.5" customHeight="1">
      <c r="A5" s="195" t="s">
        <v>4</v>
      </c>
      <c r="B5" s="103"/>
      <c r="C5" s="103"/>
      <c r="D5" s="196" t="s">
        <v>5</v>
      </c>
      <c r="E5" s="103"/>
      <c r="F5" s="103"/>
      <c r="G5" s="103"/>
      <c r="H5" s="103"/>
      <c r="I5" s="124"/>
    </row>
    <row r="6" spans="1:9" s="98" customFormat="1" ht="33" customHeight="1">
      <c r="A6" s="197" t="s">
        <v>6</v>
      </c>
      <c r="B6" s="186" t="s">
        <v>7</v>
      </c>
      <c r="C6" s="105" t="s">
        <v>191</v>
      </c>
      <c r="D6" s="186" t="s">
        <v>6</v>
      </c>
      <c r="E6" s="186" t="s">
        <v>7</v>
      </c>
      <c r="F6" s="105" t="s">
        <v>93</v>
      </c>
      <c r="G6" s="106" t="s">
        <v>192</v>
      </c>
      <c r="H6" s="106" t="s">
        <v>193</v>
      </c>
      <c r="I6" s="125" t="s">
        <v>194</v>
      </c>
    </row>
    <row r="7" spans="1:9" s="98" customFormat="1" ht="16.5" customHeight="1">
      <c r="A7" s="197" t="s">
        <v>9</v>
      </c>
      <c r="B7" s="105"/>
      <c r="C7" s="186" t="s">
        <v>10</v>
      </c>
      <c r="D7" s="186" t="s">
        <v>9</v>
      </c>
      <c r="E7" s="105"/>
      <c r="F7" s="107">
        <v>2</v>
      </c>
      <c r="G7" s="107">
        <v>3</v>
      </c>
      <c r="H7" s="107" t="s">
        <v>20</v>
      </c>
      <c r="I7" s="126" t="s">
        <v>23</v>
      </c>
    </row>
    <row r="8" spans="1:9" s="98" customFormat="1" ht="16.5" customHeight="1">
      <c r="A8" s="198" t="s">
        <v>195</v>
      </c>
      <c r="B8" s="185" t="s">
        <v>10</v>
      </c>
      <c r="C8" s="110">
        <v>1077.82013</v>
      </c>
      <c r="D8" s="111" t="s">
        <v>13</v>
      </c>
      <c r="E8" s="199" t="s">
        <v>196</v>
      </c>
      <c r="F8" s="113">
        <v>45.341487</v>
      </c>
      <c r="G8" s="113">
        <v>45.341487</v>
      </c>
      <c r="H8" s="113"/>
      <c r="I8" s="127"/>
    </row>
    <row r="9" spans="1:9" s="98" customFormat="1" ht="16.5" customHeight="1">
      <c r="A9" s="108" t="s">
        <v>197</v>
      </c>
      <c r="B9" s="185" t="s">
        <v>11</v>
      </c>
      <c r="C9" s="110">
        <v>48849.419910000004</v>
      </c>
      <c r="D9" s="111" t="s">
        <v>15</v>
      </c>
      <c r="E9" s="199" t="s">
        <v>198</v>
      </c>
      <c r="F9" s="113"/>
      <c r="G9" s="113"/>
      <c r="H9" s="113"/>
      <c r="I9" s="127"/>
    </row>
    <row r="10" spans="1:9" s="98" customFormat="1" ht="16.5" customHeight="1">
      <c r="A10" s="108" t="s">
        <v>199</v>
      </c>
      <c r="B10" s="185" t="s">
        <v>17</v>
      </c>
      <c r="C10" s="113"/>
      <c r="D10" s="111" t="s">
        <v>18</v>
      </c>
      <c r="E10" s="199" t="s">
        <v>200</v>
      </c>
      <c r="F10" s="113"/>
      <c r="G10" s="113"/>
      <c r="H10" s="113"/>
      <c r="I10" s="127"/>
    </row>
    <row r="11" spans="1:9" s="98" customFormat="1" ht="16.5" customHeight="1">
      <c r="A11" s="108"/>
      <c r="B11" s="185" t="s">
        <v>20</v>
      </c>
      <c r="C11" s="113"/>
      <c r="D11" s="111" t="s">
        <v>21</v>
      </c>
      <c r="E11" s="199" t="s">
        <v>201</v>
      </c>
      <c r="F11" s="113"/>
      <c r="G11" s="113"/>
      <c r="H11" s="113"/>
      <c r="I11" s="127"/>
    </row>
    <row r="12" spans="1:9" s="98" customFormat="1" ht="16.5" customHeight="1">
      <c r="A12" s="108"/>
      <c r="B12" s="185" t="s">
        <v>23</v>
      </c>
      <c r="C12" s="113"/>
      <c r="D12" s="111" t="s">
        <v>24</v>
      </c>
      <c r="E12" s="199" t="s">
        <v>202</v>
      </c>
      <c r="F12" s="113"/>
      <c r="G12" s="113"/>
      <c r="H12" s="113"/>
      <c r="I12" s="127"/>
    </row>
    <row r="13" spans="1:9" s="98" customFormat="1" ht="16.5" customHeight="1">
      <c r="A13" s="108"/>
      <c r="B13" s="185" t="s">
        <v>26</v>
      </c>
      <c r="C13" s="113"/>
      <c r="D13" s="111" t="s">
        <v>27</v>
      </c>
      <c r="E13" s="199" t="s">
        <v>203</v>
      </c>
      <c r="F13" s="113">
        <v>7.6352</v>
      </c>
      <c r="G13" s="113">
        <v>7.6352</v>
      </c>
      <c r="H13" s="113"/>
      <c r="I13" s="127"/>
    </row>
    <row r="14" spans="1:9" s="98" customFormat="1" ht="16.5" customHeight="1">
      <c r="A14" s="108"/>
      <c r="B14" s="185" t="s">
        <v>29</v>
      </c>
      <c r="C14" s="113"/>
      <c r="D14" s="111" t="s">
        <v>30</v>
      </c>
      <c r="E14" s="199" t="s">
        <v>204</v>
      </c>
      <c r="F14" s="113"/>
      <c r="G14" s="113"/>
      <c r="H14" s="113"/>
      <c r="I14" s="127"/>
    </row>
    <row r="15" spans="1:9" s="98" customFormat="1" ht="16.5" customHeight="1">
      <c r="A15" s="108"/>
      <c r="B15" s="185" t="s">
        <v>32</v>
      </c>
      <c r="C15" s="113"/>
      <c r="D15" s="111" t="s">
        <v>33</v>
      </c>
      <c r="E15" s="199" t="s">
        <v>205</v>
      </c>
      <c r="F15" s="113">
        <v>32.845836</v>
      </c>
      <c r="G15" s="113">
        <v>32.845836</v>
      </c>
      <c r="H15" s="113"/>
      <c r="I15" s="127"/>
    </row>
    <row r="16" spans="1:9" s="98" customFormat="1" ht="16.5" customHeight="1">
      <c r="A16" s="108"/>
      <c r="B16" s="185" t="s">
        <v>34</v>
      </c>
      <c r="C16" s="113"/>
      <c r="D16" s="111" t="s">
        <v>35</v>
      </c>
      <c r="E16" s="199" t="s">
        <v>206</v>
      </c>
      <c r="F16" s="113">
        <v>22.442919</v>
      </c>
      <c r="G16" s="113">
        <v>22.442919</v>
      </c>
      <c r="H16" s="113"/>
      <c r="I16" s="127"/>
    </row>
    <row r="17" spans="1:9" s="98" customFormat="1" ht="16.5" customHeight="1">
      <c r="A17" s="108"/>
      <c r="B17" s="185" t="s">
        <v>36</v>
      </c>
      <c r="C17" s="113"/>
      <c r="D17" s="111" t="s">
        <v>37</v>
      </c>
      <c r="E17" s="199" t="s">
        <v>207</v>
      </c>
      <c r="F17" s="113"/>
      <c r="G17" s="113"/>
      <c r="H17" s="113"/>
      <c r="I17" s="127"/>
    </row>
    <row r="18" spans="1:9" s="98" customFormat="1" ht="16.5" customHeight="1">
      <c r="A18" s="108"/>
      <c r="B18" s="185" t="s">
        <v>38</v>
      </c>
      <c r="C18" s="113"/>
      <c r="D18" s="111" t="s">
        <v>39</v>
      </c>
      <c r="E18" s="199" t="s">
        <v>208</v>
      </c>
      <c r="F18" s="113">
        <v>22190.860707</v>
      </c>
      <c r="G18" s="113">
        <v>4.670192</v>
      </c>
      <c r="H18" s="113">
        <v>22186.190515000002</v>
      </c>
      <c r="I18" s="127"/>
    </row>
    <row r="19" spans="1:9" s="98" customFormat="1" ht="16.5" customHeight="1">
      <c r="A19" s="108"/>
      <c r="B19" s="185" t="s">
        <v>40</v>
      </c>
      <c r="C19" s="113"/>
      <c r="D19" s="111" t="s">
        <v>41</v>
      </c>
      <c r="E19" s="199" t="s">
        <v>209</v>
      </c>
      <c r="F19" s="113"/>
      <c r="G19" s="113"/>
      <c r="H19" s="113"/>
      <c r="I19" s="127"/>
    </row>
    <row r="20" spans="1:9" s="98" customFormat="1" ht="16.5" customHeight="1">
      <c r="A20" s="108"/>
      <c r="B20" s="185" t="s">
        <v>42</v>
      </c>
      <c r="C20" s="113"/>
      <c r="D20" s="111" t="s">
        <v>43</v>
      </c>
      <c r="E20" s="199" t="s">
        <v>210</v>
      </c>
      <c r="F20" s="113"/>
      <c r="G20" s="113"/>
      <c r="H20" s="113"/>
      <c r="I20" s="127"/>
    </row>
    <row r="21" spans="1:9" s="98" customFormat="1" ht="16.5" customHeight="1">
      <c r="A21" s="108"/>
      <c r="B21" s="185" t="s">
        <v>44</v>
      </c>
      <c r="C21" s="113"/>
      <c r="D21" s="111" t="s">
        <v>45</v>
      </c>
      <c r="E21" s="199" t="s">
        <v>211</v>
      </c>
      <c r="F21" s="113">
        <v>941.6992</v>
      </c>
      <c r="G21" s="113">
        <v>941.6992</v>
      </c>
      <c r="H21" s="113"/>
      <c r="I21" s="127"/>
    </row>
    <row r="22" spans="1:9" s="98" customFormat="1" ht="16.5" customHeight="1">
      <c r="A22" s="108"/>
      <c r="B22" s="185" t="s">
        <v>46</v>
      </c>
      <c r="C22" s="113"/>
      <c r="D22" s="111" t="s">
        <v>47</v>
      </c>
      <c r="E22" s="199" t="s">
        <v>212</v>
      </c>
      <c r="F22" s="113"/>
      <c r="G22" s="113"/>
      <c r="H22" s="113"/>
      <c r="I22" s="127"/>
    </row>
    <row r="23" spans="1:9" s="98" customFormat="1" ht="16.5" customHeight="1">
      <c r="A23" s="108"/>
      <c r="B23" s="185" t="s">
        <v>48</v>
      </c>
      <c r="C23" s="113"/>
      <c r="D23" s="111" t="s">
        <v>49</v>
      </c>
      <c r="E23" s="199" t="s">
        <v>213</v>
      </c>
      <c r="F23" s="113"/>
      <c r="G23" s="113"/>
      <c r="H23" s="113"/>
      <c r="I23" s="127"/>
    </row>
    <row r="24" spans="1:9" s="98" customFormat="1" ht="16.5" customHeight="1">
      <c r="A24" s="108"/>
      <c r="B24" s="185" t="s">
        <v>50</v>
      </c>
      <c r="C24" s="113"/>
      <c r="D24" s="111" t="s">
        <v>51</v>
      </c>
      <c r="E24" s="199" t="s">
        <v>214</v>
      </c>
      <c r="F24" s="113"/>
      <c r="G24" s="113"/>
      <c r="H24" s="113"/>
      <c r="I24" s="127"/>
    </row>
    <row r="25" spans="1:9" s="98" customFormat="1" ht="16.5" customHeight="1">
      <c r="A25" s="108"/>
      <c r="B25" s="185" t="s">
        <v>52</v>
      </c>
      <c r="C25" s="113"/>
      <c r="D25" s="111" t="s">
        <v>53</v>
      </c>
      <c r="E25" s="199" t="s">
        <v>215</v>
      </c>
      <c r="F25" s="113"/>
      <c r="G25" s="113"/>
      <c r="H25" s="113"/>
      <c r="I25" s="127"/>
    </row>
    <row r="26" spans="1:9" s="98" customFormat="1" ht="16.5" customHeight="1">
      <c r="A26" s="108"/>
      <c r="B26" s="185" t="s">
        <v>54</v>
      </c>
      <c r="C26" s="113"/>
      <c r="D26" s="111" t="s">
        <v>55</v>
      </c>
      <c r="E26" s="199" t="s">
        <v>216</v>
      </c>
      <c r="F26" s="113">
        <v>23.185295999999997</v>
      </c>
      <c r="G26" s="113">
        <v>23.185295999999997</v>
      </c>
      <c r="H26" s="113"/>
      <c r="I26" s="127"/>
    </row>
    <row r="27" spans="1:9" s="98" customFormat="1" ht="16.5" customHeight="1">
      <c r="A27" s="108"/>
      <c r="B27" s="185" t="s">
        <v>56</v>
      </c>
      <c r="C27" s="113"/>
      <c r="D27" s="111" t="s">
        <v>57</v>
      </c>
      <c r="E27" s="199" t="s">
        <v>217</v>
      </c>
      <c r="F27" s="113"/>
      <c r="G27" s="113"/>
      <c r="H27" s="113"/>
      <c r="I27" s="127"/>
    </row>
    <row r="28" spans="1:9" s="98" customFormat="1" ht="16.5" customHeight="1">
      <c r="A28" s="108"/>
      <c r="B28" s="185" t="s">
        <v>58</v>
      </c>
      <c r="C28" s="113"/>
      <c r="D28" s="111" t="s">
        <v>59</v>
      </c>
      <c r="E28" s="199" t="s">
        <v>218</v>
      </c>
      <c r="F28" s="113"/>
      <c r="G28" s="113"/>
      <c r="H28" s="113"/>
      <c r="I28" s="127"/>
    </row>
    <row r="29" spans="1:9" s="98" customFormat="1" ht="16.5" customHeight="1">
      <c r="A29" s="108"/>
      <c r="B29" s="185" t="s">
        <v>60</v>
      </c>
      <c r="C29" s="113"/>
      <c r="D29" s="111" t="s">
        <v>61</v>
      </c>
      <c r="E29" s="199" t="s">
        <v>219</v>
      </c>
      <c r="F29" s="113"/>
      <c r="G29" s="113"/>
      <c r="H29" s="113"/>
      <c r="I29" s="127"/>
    </row>
    <row r="30" spans="1:9" s="98" customFormat="1" ht="16.5" customHeight="1">
      <c r="A30" s="108"/>
      <c r="B30" s="185" t="s">
        <v>62</v>
      </c>
      <c r="C30" s="113"/>
      <c r="D30" s="111" t="s">
        <v>63</v>
      </c>
      <c r="E30" s="199" t="s">
        <v>220</v>
      </c>
      <c r="F30" s="113">
        <v>26663.229395</v>
      </c>
      <c r="G30" s="113"/>
      <c r="H30" s="113">
        <v>26663.229395</v>
      </c>
      <c r="I30" s="127"/>
    </row>
    <row r="31" spans="1:9" s="98" customFormat="1" ht="16.5" customHeight="1">
      <c r="A31" s="108"/>
      <c r="B31" s="185" t="s">
        <v>64</v>
      </c>
      <c r="C31" s="113"/>
      <c r="D31" s="111" t="s">
        <v>65</v>
      </c>
      <c r="E31" s="199" t="s">
        <v>221</v>
      </c>
      <c r="F31" s="113"/>
      <c r="G31" s="113"/>
      <c r="H31" s="113"/>
      <c r="I31" s="127"/>
    </row>
    <row r="32" spans="1:9" s="98" customFormat="1" ht="16.5" customHeight="1">
      <c r="A32" s="108"/>
      <c r="B32" s="185" t="s">
        <v>66</v>
      </c>
      <c r="C32" s="113"/>
      <c r="D32" s="111" t="s">
        <v>67</v>
      </c>
      <c r="E32" s="199" t="s">
        <v>222</v>
      </c>
      <c r="F32" s="113"/>
      <c r="G32" s="113"/>
      <c r="H32" s="113"/>
      <c r="I32" s="127"/>
    </row>
    <row r="33" spans="1:9" s="98" customFormat="1" ht="16.5" customHeight="1">
      <c r="A33" s="108"/>
      <c r="B33" s="185" t="s">
        <v>68</v>
      </c>
      <c r="C33" s="113"/>
      <c r="D33" s="111" t="s">
        <v>69</v>
      </c>
      <c r="E33" s="199" t="s">
        <v>223</v>
      </c>
      <c r="F33" s="113"/>
      <c r="G33" s="113"/>
      <c r="H33" s="113"/>
      <c r="I33" s="127"/>
    </row>
    <row r="34" spans="1:9" s="98" customFormat="1" ht="16.5" customHeight="1">
      <c r="A34" s="197" t="s">
        <v>70</v>
      </c>
      <c r="B34" s="185" t="s">
        <v>71</v>
      </c>
      <c r="C34" s="114">
        <v>49927.24004</v>
      </c>
      <c r="D34" s="105" t="s">
        <v>72</v>
      </c>
      <c r="E34" s="199" t="s">
        <v>224</v>
      </c>
      <c r="F34" s="115">
        <v>49927.24004</v>
      </c>
      <c r="G34" s="115">
        <v>1077.82013</v>
      </c>
      <c r="H34" s="115">
        <v>48849.419910000004</v>
      </c>
      <c r="I34" s="128"/>
    </row>
    <row r="35" spans="1:9" s="98" customFormat="1" ht="16.5" customHeight="1">
      <c r="A35" s="116" t="s">
        <v>225</v>
      </c>
      <c r="B35" s="185" t="s">
        <v>74</v>
      </c>
      <c r="C35" s="113"/>
      <c r="D35" s="111" t="s">
        <v>226</v>
      </c>
      <c r="E35" s="199" t="s">
        <v>227</v>
      </c>
      <c r="F35" s="113"/>
      <c r="G35" s="113"/>
      <c r="H35" s="113"/>
      <c r="I35" s="127"/>
    </row>
    <row r="36" spans="1:9" s="98" customFormat="1" ht="16.5" customHeight="1">
      <c r="A36" s="108" t="s">
        <v>192</v>
      </c>
      <c r="B36" s="185" t="s">
        <v>77</v>
      </c>
      <c r="C36" s="113"/>
      <c r="D36" s="111"/>
      <c r="E36" s="199" t="s">
        <v>228</v>
      </c>
      <c r="F36" s="113"/>
      <c r="G36" s="113"/>
      <c r="H36" s="113"/>
      <c r="I36" s="127"/>
    </row>
    <row r="37" spans="1:9" s="98" customFormat="1" ht="16.5" customHeight="1">
      <c r="A37" s="108" t="s">
        <v>193</v>
      </c>
      <c r="B37" s="185" t="s">
        <v>80</v>
      </c>
      <c r="C37" s="113"/>
      <c r="D37" s="111"/>
      <c r="E37" s="199" t="s">
        <v>229</v>
      </c>
      <c r="F37" s="113"/>
      <c r="G37" s="113"/>
      <c r="H37" s="113"/>
      <c r="I37" s="127"/>
    </row>
    <row r="38" spans="1:9" s="98" customFormat="1" ht="16.5" customHeight="1">
      <c r="A38" s="108" t="s">
        <v>194</v>
      </c>
      <c r="B38" s="185" t="s">
        <v>230</v>
      </c>
      <c r="C38" s="113"/>
      <c r="D38" s="111"/>
      <c r="E38" s="199" t="s">
        <v>231</v>
      </c>
      <c r="F38" s="113"/>
      <c r="G38" s="113"/>
      <c r="H38" s="113"/>
      <c r="I38" s="127"/>
    </row>
    <row r="39" spans="1:9" s="97" customFormat="1" ht="16.5" customHeight="1">
      <c r="A39" s="200" t="s">
        <v>79</v>
      </c>
      <c r="B39" s="201" t="s">
        <v>232</v>
      </c>
      <c r="C39" s="119">
        <f>C34</f>
        <v>49927.24004</v>
      </c>
      <c r="D39" s="202" t="s">
        <v>79</v>
      </c>
      <c r="E39" s="203" t="s">
        <v>233</v>
      </c>
      <c r="F39" s="122">
        <v>49927.24004</v>
      </c>
      <c r="G39" s="122">
        <v>1077.82013</v>
      </c>
      <c r="H39" s="122">
        <v>48849.419910000004</v>
      </c>
      <c r="I39" s="129"/>
    </row>
    <row r="40" spans="1:9" s="97" customFormat="1" ht="24" customHeight="1">
      <c r="A40" s="123" t="s">
        <v>234</v>
      </c>
      <c r="B40" s="123"/>
      <c r="C40" s="123"/>
      <c r="D40" s="123"/>
      <c r="E40" s="123"/>
      <c r="F40" s="123"/>
      <c r="G40" s="123"/>
      <c r="H40" s="123"/>
      <c r="I40" s="123"/>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E19" sqref="E19:F22"/>
    </sheetView>
  </sheetViews>
  <sheetFormatPr defaultColWidth="9.00390625" defaultRowHeight="14.25"/>
  <cols>
    <col min="1" max="3" width="3.625" style="5" customWidth="1"/>
    <col min="4" max="4" width="41.00390625" style="5" customWidth="1"/>
    <col min="5" max="7" width="15.375" style="5" customWidth="1"/>
    <col min="8" max="16384" width="9.00390625" style="5" customWidth="1"/>
  </cols>
  <sheetData>
    <row r="1" spans="1:7" ht="36" customHeight="1">
      <c r="A1" s="6" t="s">
        <v>235</v>
      </c>
      <c r="B1" s="6"/>
      <c r="C1" s="6"/>
      <c r="D1" s="6"/>
      <c r="E1" s="6"/>
      <c r="F1" s="6"/>
      <c r="G1" s="6"/>
    </row>
    <row r="2" spans="1:7" s="4" customFormat="1" ht="21.75" customHeight="1">
      <c r="A2" s="3"/>
      <c r="B2" s="3"/>
      <c r="C2" s="3"/>
      <c r="D2" s="3"/>
      <c r="E2" s="2"/>
      <c r="F2" s="2"/>
      <c r="G2" s="12" t="s">
        <v>236</v>
      </c>
    </row>
    <row r="3" spans="1:7" s="4" customFormat="1" ht="18" customHeight="1">
      <c r="A3" s="7" t="s">
        <v>2</v>
      </c>
      <c r="B3" s="7"/>
      <c r="C3" s="3"/>
      <c r="D3" s="3"/>
      <c r="E3" s="8"/>
      <c r="F3" s="8"/>
      <c r="G3" s="12" t="s">
        <v>3</v>
      </c>
    </row>
    <row r="4" spans="1:7" s="4" customFormat="1" ht="24" customHeight="1">
      <c r="A4" s="79" t="s">
        <v>237</v>
      </c>
      <c r="B4" s="80"/>
      <c r="C4" s="80"/>
      <c r="D4" s="80"/>
      <c r="E4" s="80" t="s">
        <v>238</v>
      </c>
      <c r="F4" s="80"/>
      <c r="G4" s="81"/>
    </row>
    <row r="5" spans="1:7" s="4" customFormat="1" ht="33" customHeight="1">
      <c r="A5" s="82" t="s">
        <v>90</v>
      </c>
      <c r="B5" s="42"/>
      <c r="C5" s="42"/>
      <c r="D5" s="42" t="s">
        <v>91</v>
      </c>
      <c r="E5" s="42" t="s">
        <v>239</v>
      </c>
      <c r="F5" s="42" t="s">
        <v>180</v>
      </c>
      <c r="G5" s="83" t="s">
        <v>181</v>
      </c>
    </row>
    <row r="6" spans="1:7" s="78" customFormat="1" ht="19.5" customHeight="1">
      <c r="A6" s="82" t="s">
        <v>92</v>
      </c>
      <c r="B6" s="42"/>
      <c r="C6" s="42"/>
      <c r="D6" s="42"/>
      <c r="E6" s="42">
        <v>1</v>
      </c>
      <c r="F6" s="42">
        <v>2</v>
      </c>
      <c r="G6" s="83">
        <v>3</v>
      </c>
    </row>
    <row r="7" spans="1:7" s="78" customFormat="1" ht="19.5" customHeight="1">
      <c r="A7" s="82" t="s">
        <v>93</v>
      </c>
      <c r="B7" s="42"/>
      <c r="C7" s="42"/>
      <c r="D7" s="42"/>
      <c r="E7" s="84">
        <v>1077.82013</v>
      </c>
      <c r="F7" s="84">
        <v>653.616788</v>
      </c>
      <c r="G7" s="85">
        <v>424.203342</v>
      </c>
    </row>
    <row r="8" spans="1:7" s="4" customFormat="1" ht="19.5" customHeight="1">
      <c r="A8" s="86" t="s">
        <v>94</v>
      </c>
      <c r="B8" s="45"/>
      <c r="C8" s="45" t="s">
        <v>95</v>
      </c>
      <c r="D8" s="45" t="s">
        <v>96</v>
      </c>
      <c r="E8" s="87">
        <v>45.341487</v>
      </c>
      <c r="F8" s="87">
        <v>28.2564</v>
      </c>
      <c r="G8" s="88">
        <v>17.085086999999998</v>
      </c>
    </row>
    <row r="9" spans="1:7" s="4" customFormat="1" ht="19.5" customHeight="1">
      <c r="A9" s="89" t="s">
        <v>97</v>
      </c>
      <c r="B9" s="48"/>
      <c r="C9" s="48" t="s">
        <v>95</v>
      </c>
      <c r="D9" s="48" t="s">
        <v>98</v>
      </c>
      <c r="E9" s="90">
        <v>38</v>
      </c>
      <c r="F9" s="90">
        <v>28.2564</v>
      </c>
      <c r="G9" s="91">
        <v>9.7436</v>
      </c>
    </row>
    <row r="10" spans="1:7" s="4" customFormat="1" ht="19.5" customHeight="1">
      <c r="A10" s="89" t="s">
        <v>99</v>
      </c>
      <c r="B10" s="48"/>
      <c r="C10" s="48" t="s">
        <v>95</v>
      </c>
      <c r="D10" s="48" t="s">
        <v>100</v>
      </c>
      <c r="E10" s="90">
        <v>38</v>
      </c>
      <c r="F10" s="90">
        <v>28.2564</v>
      </c>
      <c r="G10" s="91">
        <v>9.7436</v>
      </c>
    </row>
    <row r="11" spans="1:7" s="4" customFormat="1" ht="19.5" customHeight="1">
      <c r="A11" s="89" t="s">
        <v>101</v>
      </c>
      <c r="B11" s="48"/>
      <c r="C11" s="48" t="s">
        <v>95</v>
      </c>
      <c r="D11" s="48" t="s">
        <v>102</v>
      </c>
      <c r="E11" s="90">
        <v>0.041487</v>
      </c>
      <c r="F11" s="90"/>
      <c r="G11" s="91">
        <v>0.041487</v>
      </c>
    </row>
    <row r="12" spans="1:7" s="4" customFormat="1" ht="19.5" customHeight="1">
      <c r="A12" s="89" t="s">
        <v>103</v>
      </c>
      <c r="B12" s="48"/>
      <c r="C12" s="48" t="s">
        <v>95</v>
      </c>
      <c r="D12" s="48" t="s">
        <v>104</v>
      </c>
      <c r="E12" s="90">
        <v>0.041487</v>
      </c>
      <c r="F12" s="90"/>
      <c r="G12" s="91">
        <v>0.041487</v>
      </c>
    </row>
    <row r="13" spans="1:7" s="4" customFormat="1" ht="19.5" customHeight="1">
      <c r="A13" s="89" t="s">
        <v>105</v>
      </c>
      <c r="B13" s="48"/>
      <c r="C13" s="48" t="s">
        <v>95</v>
      </c>
      <c r="D13" s="48" t="s">
        <v>106</v>
      </c>
      <c r="E13" s="90">
        <v>7.3</v>
      </c>
      <c r="F13" s="90"/>
      <c r="G13" s="91">
        <v>7.3</v>
      </c>
    </row>
    <row r="14" spans="1:7" s="4" customFormat="1" ht="19.5" customHeight="1">
      <c r="A14" s="89" t="s">
        <v>107</v>
      </c>
      <c r="B14" s="48"/>
      <c r="C14" s="48" t="s">
        <v>95</v>
      </c>
      <c r="D14" s="48" t="s">
        <v>108</v>
      </c>
      <c r="E14" s="90">
        <v>7.3</v>
      </c>
      <c r="F14" s="90"/>
      <c r="G14" s="91">
        <v>7.3</v>
      </c>
    </row>
    <row r="15" spans="1:7" s="4" customFormat="1" ht="19.5" customHeight="1">
      <c r="A15" s="86" t="s">
        <v>109</v>
      </c>
      <c r="B15" s="45"/>
      <c r="C15" s="45" t="s">
        <v>95</v>
      </c>
      <c r="D15" s="45" t="s">
        <v>110</v>
      </c>
      <c r="E15" s="87">
        <v>7.6352</v>
      </c>
      <c r="F15" s="87"/>
      <c r="G15" s="88">
        <v>7.6352</v>
      </c>
    </row>
    <row r="16" spans="1:7" s="4" customFormat="1" ht="19.5" customHeight="1">
      <c r="A16" s="89" t="s">
        <v>111</v>
      </c>
      <c r="B16" s="48"/>
      <c r="C16" s="48" t="s">
        <v>95</v>
      </c>
      <c r="D16" s="48" t="s">
        <v>112</v>
      </c>
      <c r="E16" s="90">
        <v>7.6352</v>
      </c>
      <c r="F16" s="90"/>
      <c r="G16" s="91">
        <v>7.6352</v>
      </c>
    </row>
    <row r="17" spans="1:7" s="4" customFormat="1" ht="19.5" customHeight="1">
      <c r="A17" s="89" t="s">
        <v>113</v>
      </c>
      <c r="B17" s="48"/>
      <c r="C17" s="48" t="s">
        <v>95</v>
      </c>
      <c r="D17" s="48" t="s">
        <v>114</v>
      </c>
      <c r="E17" s="90">
        <v>7.6352</v>
      </c>
      <c r="F17" s="90"/>
      <c r="G17" s="91">
        <v>7.6352</v>
      </c>
    </row>
    <row r="18" spans="1:7" s="4" customFormat="1" ht="19.5" customHeight="1">
      <c r="A18" s="86" t="s">
        <v>115</v>
      </c>
      <c r="B18" s="45"/>
      <c r="C18" s="45" t="s">
        <v>95</v>
      </c>
      <c r="D18" s="45" t="s">
        <v>116</v>
      </c>
      <c r="E18" s="87">
        <v>32.845836</v>
      </c>
      <c r="F18" s="87">
        <v>32.845836</v>
      </c>
      <c r="G18" s="88"/>
    </row>
    <row r="19" spans="1:7" s="4" customFormat="1" ht="19.5" customHeight="1">
      <c r="A19" s="89" t="s">
        <v>117</v>
      </c>
      <c r="B19" s="48"/>
      <c r="C19" s="48" t="s">
        <v>95</v>
      </c>
      <c r="D19" s="48" t="s">
        <v>118</v>
      </c>
      <c r="E19" s="90">
        <v>30.13</v>
      </c>
      <c r="F19" s="90">
        <v>30.13</v>
      </c>
      <c r="G19" s="91"/>
    </row>
    <row r="20" spans="1:7" s="4" customFormat="1" ht="19.5" customHeight="1">
      <c r="A20" s="89" t="s">
        <v>119</v>
      </c>
      <c r="B20" s="48"/>
      <c r="C20" s="48" t="s">
        <v>95</v>
      </c>
      <c r="D20" s="48" t="s">
        <v>120</v>
      </c>
      <c r="E20" s="90">
        <v>30.13</v>
      </c>
      <c r="F20" s="90">
        <v>30.13</v>
      </c>
      <c r="G20" s="91"/>
    </row>
    <row r="21" spans="1:7" s="4" customFormat="1" ht="19.5" customHeight="1">
      <c r="A21" s="89" t="s">
        <v>121</v>
      </c>
      <c r="B21" s="48"/>
      <c r="C21" s="48" t="s">
        <v>95</v>
      </c>
      <c r="D21" s="48" t="s">
        <v>122</v>
      </c>
      <c r="E21" s="90">
        <v>2.72</v>
      </c>
      <c r="F21" s="90">
        <v>2.72</v>
      </c>
      <c r="G21" s="91"/>
    </row>
    <row r="22" spans="1:7" s="4" customFormat="1" ht="19.5" customHeight="1">
      <c r="A22" s="89" t="s">
        <v>123</v>
      </c>
      <c r="B22" s="48"/>
      <c r="C22" s="48" t="s">
        <v>95</v>
      </c>
      <c r="D22" s="48" t="s">
        <v>124</v>
      </c>
      <c r="E22" s="90">
        <v>2.72</v>
      </c>
      <c r="F22" s="90">
        <v>2.72</v>
      </c>
      <c r="G22" s="91"/>
    </row>
    <row r="23" spans="1:7" s="4" customFormat="1" ht="19.5" customHeight="1">
      <c r="A23" s="86" t="s">
        <v>125</v>
      </c>
      <c r="B23" s="45"/>
      <c r="C23" s="45" t="s">
        <v>95</v>
      </c>
      <c r="D23" s="45" t="s">
        <v>126</v>
      </c>
      <c r="E23" s="87">
        <v>22.442919</v>
      </c>
      <c r="F23" s="87">
        <v>16.422919</v>
      </c>
      <c r="G23" s="88">
        <v>6.02</v>
      </c>
    </row>
    <row r="24" spans="1:7" s="4" customFormat="1" ht="19.5" customHeight="1">
      <c r="A24" s="89" t="s">
        <v>127</v>
      </c>
      <c r="B24" s="48"/>
      <c r="C24" s="48" t="s">
        <v>95</v>
      </c>
      <c r="D24" s="48" t="s">
        <v>128</v>
      </c>
      <c r="E24" s="90">
        <v>6.02</v>
      </c>
      <c r="F24" s="90"/>
      <c r="G24" s="91">
        <v>6.02</v>
      </c>
    </row>
    <row r="25" spans="1:7" s="4" customFormat="1" ht="19.5" customHeight="1">
      <c r="A25" s="89" t="s">
        <v>129</v>
      </c>
      <c r="B25" s="48"/>
      <c r="C25" s="48" t="s">
        <v>95</v>
      </c>
      <c r="D25" s="48" t="s">
        <v>130</v>
      </c>
      <c r="E25" s="90">
        <v>6.02</v>
      </c>
      <c r="F25" s="90"/>
      <c r="G25" s="91">
        <v>6.02</v>
      </c>
    </row>
    <row r="26" spans="1:7" s="4" customFormat="1" ht="19.5" customHeight="1">
      <c r="A26" s="89" t="s">
        <v>131</v>
      </c>
      <c r="B26" s="48"/>
      <c r="C26" s="48" t="s">
        <v>95</v>
      </c>
      <c r="D26" s="48" t="s">
        <v>132</v>
      </c>
      <c r="E26" s="90">
        <v>16.422919</v>
      </c>
      <c r="F26" s="90">
        <v>16.422919</v>
      </c>
      <c r="G26" s="91"/>
    </row>
    <row r="27" spans="1:7" s="4" customFormat="1" ht="19.5" customHeight="1">
      <c r="A27" s="89" t="s">
        <v>133</v>
      </c>
      <c r="B27" s="48"/>
      <c r="C27" s="48" t="s">
        <v>95</v>
      </c>
      <c r="D27" s="48" t="s">
        <v>134</v>
      </c>
      <c r="E27" s="90">
        <v>16.422919</v>
      </c>
      <c r="F27" s="90">
        <v>16.422919</v>
      </c>
      <c r="G27" s="91"/>
    </row>
    <row r="28" spans="1:7" s="4" customFormat="1" ht="19.5" customHeight="1">
      <c r="A28" s="86" t="s">
        <v>135</v>
      </c>
      <c r="B28" s="45"/>
      <c r="C28" s="45" t="s">
        <v>95</v>
      </c>
      <c r="D28" s="45" t="s">
        <v>136</v>
      </c>
      <c r="E28" s="87">
        <v>4.670192</v>
      </c>
      <c r="F28" s="87"/>
      <c r="G28" s="88">
        <v>4.670192</v>
      </c>
    </row>
    <row r="29" spans="1:7" s="4" customFormat="1" ht="19.5" customHeight="1">
      <c r="A29" s="89" t="s">
        <v>145</v>
      </c>
      <c r="B29" s="48"/>
      <c r="C29" s="48" t="s">
        <v>95</v>
      </c>
      <c r="D29" s="48" t="s">
        <v>146</v>
      </c>
      <c r="E29" s="90">
        <v>4.670192</v>
      </c>
      <c r="F29" s="90"/>
      <c r="G29" s="91">
        <v>4.670192</v>
      </c>
    </row>
    <row r="30" spans="1:7" s="4" customFormat="1" ht="19.5" customHeight="1">
      <c r="A30" s="89" t="s">
        <v>147</v>
      </c>
      <c r="B30" s="48"/>
      <c r="C30" s="48" t="s">
        <v>95</v>
      </c>
      <c r="D30" s="48" t="s">
        <v>148</v>
      </c>
      <c r="E30" s="90">
        <v>4.670192</v>
      </c>
      <c r="F30" s="90"/>
      <c r="G30" s="91">
        <v>4.670192</v>
      </c>
    </row>
    <row r="31" spans="1:7" s="4" customFormat="1" ht="19.5" customHeight="1">
      <c r="A31" s="86" t="s">
        <v>149</v>
      </c>
      <c r="B31" s="45"/>
      <c r="C31" s="45" t="s">
        <v>95</v>
      </c>
      <c r="D31" s="45" t="s">
        <v>150</v>
      </c>
      <c r="E31" s="87">
        <v>941.6992</v>
      </c>
      <c r="F31" s="87">
        <v>552.906337</v>
      </c>
      <c r="G31" s="88">
        <v>388.792863</v>
      </c>
    </row>
    <row r="32" spans="1:7" s="4" customFormat="1" ht="19.5" customHeight="1">
      <c r="A32" s="89" t="s">
        <v>151</v>
      </c>
      <c r="B32" s="48"/>
      <c r="C32" s="48" t="s">
        <v>95</v>
      </c>
      <c r="D32" s="48" t="s">
        <v>152</v>
      </c>
      <c r="E32" s="90">
        <v>37.1</v>
      </c>
      <c r="F32" s="90"/>
      <c r="G32" s="91">
        <v>37.1</v>
      </c>
    </row>
    <row r="33" spans="1:7" s="4" customFormat="1" ht="19.5" customHeight="1">
      <c r="A33" s="89" t="s">
        <v>153</v>
      </c>
      <c r="B33" s="48"/>
      <c r="C33" s="48" t="s">
        <v>95</v>
      </c>
      <c r="D33" s="48" t="s">
        <v>154</v>
      </c>
      <c r="E33" s="90">
        <v>37.1</v>
      </c>
      <c r="F33" s="90"/>
      <c r="G33" s="91">
        <v>37.1</v>
      </c>
    </row>
    <row r="34" spans="1:7" s="4" customFormat="1" ht="19.5" customHeight="1">
      <c r="A34" s="89" t="s">
        <v>155</v>
      </c>
      <c r="B34" s="48"/>
      <c r="C34" s="48" t="s">
        <v>95</v>
      </c>
      <c r="D34" s="48" t="s">
        <v>156</v>
      </c>
      <c r="E34" s="90">
        <v>599.5992</v>
      </c>
      <c r="F34" s="90">
        <v>552.906337</v>
      </c>
      <c r="G34" s="91">
        <v>46.692863</v>
      </c>
    </row>
    <row r="35" spans="1:7" s="4" customFormat="1" ht="19.5" customHeight="1">
      <c r="A35" s="89" t="s">
        <v>157</v>
      </c>
      <c r="B35" s="48"/>
      <c r="C35" s="48" t="s">
        <v>95</v>
      </c>
      <c r="D35" s="48" t="s">
        <v>158</v>
      </c>
      <c r="E35" s="90">
        <v>580.9992</v>
      </c>
      <c r="F35" s="90">
        <v>552.906337</v>
      </c>
      <c r="G35" s="91">
        <v>28.092863</v>
      </c>
    </row>
    <row r="36" spans="1:7" s="4" customFormat="1" ht="19.5" customHeight="1">
      <c r="A36" s="89" t="s">
        <v>159</v>
      </c>
      <c r="B36" s="48"/>
      <c r="C36" s="48" t="s">
        <v>95</v>
      </c>
      <c r="D36" s="48" t="s">
        <v>160</v>
      </c>
      <c r="E36" s="90">
        <v>18.6</v>
      </c>
      <c r="F36" s="90"/>
      <c r="G36" s="91">
        <v>18.6</v>
      </c>
    </row>
    <row r="37" spans="1:7" s="4" customFormat="1" ht="19.5" customHeight="1">
      <c r="A37" s="89" t="s">
        <v>161</v>
      </c>
      <c r="B37" s="48"/>
      <c r="C37" s="48" t="s">
        <v>95</v>
      </c>
      <c r="D37" s="48" t="s">
        <v>162</v>
      </c>
      <c r="E37" s="90">
        <v>305</v>
      </c>
      <c r="F37" s="90"/>
      <c r="G37" s="91">
        <v>305</v>
      </c>
    </row>
    <row r="38" spans="1:7" s="4" customFormat="1" ht="19.5" customHeight="1">
      <c r="A38" s="89" t="s">
        <v>163</v>
      </c>
      <c r="B38" s="48"/>
      <c r="C38" s="48" t="s">
        <v>95</v>
      </c>
      <c r="D38" s="48" t="s">
        <v>164</v>
      </c>
      <c r="E38" s="90">
        <v>305</v>
      </c>
      <c r="F38" s="90"/>
      <c r="G38" s="91">
        <v>305</v>
      </c>
    </row>
    <row r="39" spans="1:7" s="4" customFormat="1" ht="19.5" customHeight="1">
      <c r="A39" s="86" t="s">
        <v>165</v>
      </c>
      <c r="B39" s="45"/>
      <c r="C39" s="45" t="s">
        <v>95</v>
      </c>
      <c r="D39" s="45" t="s">
        <v>166</v>
      </c>
      <c r="E39" s="87">
        <v>23.185295999999997</v>
      </c>
      <c r="F39" s="87">
        <v>23.185295999999997</v>
      </c>
      <c r="G39" s="88"/>
    </row>
    <row r="40" spans="1:7" s="4" customFormat="1" ht="19.5" customHeight="1">
      <c r="A40" s="89" t="s">
        <v>167</v>
      </c>
      <c r="B40" s="48"/>
      <c r="C40" s="48" t="s">
        <v>95</v>
      </c>
      <c r="D40" s="48" t="s">
        <v>168</v>
      </c>
      <c r="E40" s="90">
        <v>23.185295999999997</v>
      </c>
      <c r="F40" s="90">
        <v>23.185295999999997</v>
      </c>
      <c r="G40" s="91"/>
    </row>
    <row r="41" spans="1:7" s="4" customFormat="1" ht="19.5" customHeight="1">
      <c r="A41" s="92" t="s">
        <v>169</v>
      </c>
      <c r="B41" s="93"/>
      <c r="C41" s="93" t="s">
        <v>95</v>
      </c>
      <c r="D41" s="93" t="s">
        <v>170</v>
      </c>
      <c r="E41" s="94">
        <v>23.185295999999997</v>
      </c>
      <c r="F41" s="94">
        <v>23.185295999999997</v>
      </c>
      <c r="G41" s="95"/>
    </row>
    <row r="42" spans="1:7" s="4" customFormat="1" ht="21.75" customHeight="1">
      <c r="A42" s="10" t="s">
        <v>240</v>
      </c>
      <c r="B42" s="10"/>
      <c r="C42" s="11"/>
      <c r="D42" s="11"/>
      <c r="E42" s="11"/>
      <c r="F42" s="11"/>
      <c r="G42" s="11"/>
    </row>
  </sheetData>
  <sheetProtection/>
  <mergeCells count="41">
    <mergeCell ref="A1:G1"/>
    <mergeCell ref="A4:D4"/>
    <mergeCell ref="E4:G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4">
      <selection activeCell="F23" sqref="F23"/>
    </sheetView>
  </sheetViews>
  <sheetFormatPr defaultColWidth="9.00390625" defaultRowHeight="14.25"/>
  <cols>
    <col min="1" max="1" width="10.625" style="56" customWidth="1"/>
    <col min="2" max="2" width="31.375" style="56" customWidth="1"/>
    <col min="3" max="3" width="10.625" style="57" customWidth="1"/>
    <col min="4" max="4" width="11.625" style="56" customWidth="1"/>
    <col min="5" max="5" width="21.50390625" style="56" customWidth="1"/>
    <col min="6" max="6" width="9.875" style="57" customWidth="1"/>
    <col min="7" max="7" width="11.75390625" style="56" customWidth="1"/>
    <col min="8" max="8" width="38.50390625" style="56" customWidth="1"/>
    <col min="9" max="9" width="10.375" style="57" customWidth="1"/>
    <col min="10" max="16384" width="9.00390625" style="56" customWidth="1"/>
  </cols>
  <sheetData>
    <row r="1" spans="1:9" ht="28.5" customHeight="1">
      <c r="A1" s="58" t="s">
        <v>241</v>
      </c>
      <c r="B1" s="59"/>
      <c r="C1" s="60"/>
      <c r="D1" s="59"/>
      <c r="E1" s="59"/>
      <c r="F1" s="60"/>
      <c r="G1" s="59"/>
      <c r="H1" s="59"/>
      <c r="I1" s="60"/>
    </row>
    <row r="2" spans="1:9" s="2" customFormat="1" ht="22.5" customHeight="1">
      <c r="A2" s="3"/>
      <c r="B2" s="3"/>
      <c r="C2" s="61"/>
      <c r="F2" s="62"/>
      <c r="I2" s="76" t="s">
        <v>242</v>
      </c>
    </row>
    <row r="3" spans="1:9" s="51" customFormat="1" ht="21" customHeight="1">
      <c r="A3" s="63" t="s">
        <v>2</v>
      </c>
      <c r="C3" s="64"/>
      <c r="F3" s="64"/>
      <c r="I3" s="77" t="s">
        <v>3</v>
      </c>
    </row>
    <row r="4" spans="1:9" s="52" customFormat="1" ht="33" customHeight="1">
      <c r="A4" s="65" t="s">
        <v>243</v>
      </c>
      <c r="B4" s="65" t="s">
        <v>91</v>
      </c>
      <c r="C4" s="66" t="s">
        <v>8</v>
      </c>
      <c r="D4" s="65" t="s">
        <v>243</v>
      </c>
      <c r="E4" s="65" t="s">
        <v>91</v>
      </c>
      <c r="F4" s="66" t="s">
        <v>8</v>
      </c>
      <c r="G4" s="65" t="s">
        <v>243</v>
      </c>
      <c r="H4" s="65" t="s">
        <v>91</v>
      </c>
      <c r="I4" s="66" t="s">
        <v>8</v>
      </c>
    </row>
    <row r="5" spans="1:9" s="52" customFormat="1" ht="18" customHeight="1">
      <c r="A5" s="67">
        <v>301</v>
      </c>
      <c r="B5" s="68" t="s">
        <v>244</v>
      </c>
      <c r="C5" s="69">
        <v>424.816405</v>
      </c>
      <c r="D5" s="67">
        <v>302</v>
      </c>
      <c r="E5" s="68" t="s">
        <v>245</v>
      </c>
      <c r="F5" s="69">
        <f>SUM(F6:F32)</f>
        <v>224.481383</v>
      </c>
      <c r="G5" s="67">
        <v>307</v>
      </c>
      <c r="H5" s="68" t="s">
        <v>246</v>
      </c>
      <c r="I5" s="69">
        <v>4.32</v>
      </c>
    </row>
    <row r="6" spans="1:9" s="53" customFormat="1" ht="18" customHeight="1">
      <c r="A6" s="67">
        <v>30101</v>
      </c>
      <c r="B6" s="68" t="s">
        <v>247</v>
      </c>
      <c r="C6" s="70">
        <v>153.714876</v>
      </c>
      <c r="D6" s="67">
        <v>30201</v>
      </c>
      <c r="E6" s="68" t="s">
        <v>248</v>
      </c>
      <c r="F6" s="70">
        <v>21.403191</v>
      </c>
      <c r="G6" s="67">
        <v>30701</v>
      </c>
      <c r="H6" s="68" t="s">
        <v>249</v>
      </c>
      <c r="I6" s="69"/>
    </row>
    <row r="7" spans="1:9" s="53" customFormat="1" ht="18" customHeight="1">
      <c r="A7" s="67">
        <v>30102</v>
      </c>
      <c r="B7" s="68" t="s">
        <v>250</v>
      </c>
      <c r="C7" s="70">
        <v>69.016471</v>
      </c>
      <c r="D7" s="67">
        <v>30202</v>
      </c>
      <c r="E7" s="68" t="s">
        <v>251</v>
      </c>
      <c r="F7" s="70">
        <v>5.608764</v>
      </c>
      <c r="G7" s="67">
        <v>30702</v>
      </c>
      <c r="H7" s="68" t="s">
        <v>252</v>
      </c>
      <c r="I7" s="69"/>
    </row>
    <row r="8" spans="1:9" s="53" customFormat="1" ht="18" customHeight="1">
      <c r="A8" s="67">
        <v>30103</v>
      </c>
      <c r="B8" s="68" t="s">
        <v>253</v>
      </c>
      <c r="C8" s="70">
        <v>94.545211</v>
      </c>
      <c r="D8" s="67">
        <v>30203</v>
      </c>
      <c r="E8" s="68" t="s">
        <v>254</v>
      </c>
      <c r="F8" s="70">
        <v>5.635</v>
      </c>
      <c r="G8" s="67">
        <v>310</v>
      </c>
      <c r="H8" s="68" t="s">
        <v>255</v>
      </c>
      <c r="I8" s="71"/>
    </row>
    <row r="9" spans="1:9" s="53" customFormat="1" ht="18" customHeight="1">
      <c r="A9" s="67">
        <v>30106</v>
      </c>
      <c r="B9" s="68" t="s">
        <v>256</v>
      </c>
      <c r="C9" s="70">
        <v>0</v>
      </c>
      <c r="D9" s="67">
        <v>30204</v>
      </c>
      <c r="E9" s="68" t="s">
        <v>257</v>
      </c>
      <c r="F9" s="70">
        <v>0</v>
      </c>
      <c r="G9" s="67">
        <v>31001</v>
      </c>
      <c r="H9" s="68" t="s">
        <v>258</v>
      </c>
      <c r="I9" s="69"/>
    </row>
    <row r="10" spans="1:9" s="53" customFormat="1" ht="18" customHeight="1">
      <c r="A10" s="67">
        <v>30107</v>
      </c>
      <c r="B10" s="68" t="s">
        <v>259</v>
      </c>
      <c r="C10" s="70">
        <v>0</v>
      </c>
      <c r="D10" s="67">
        <v>30205</v>
      </c>
      <c r="E10" s="68" t="s">
        <v>260</v>
      </c>
      <c r="F10" s="70">
        <v>2</v>
      </c>
      <c r="G10" s="67">
        <v>31002</v>
      </c>
      <c r="H10" s="68" t="s">
        <v>261</v>
      </c>
      <c r="I10" s="70">
        <v>4.319</v>
      </c>
    </row>
    <row r="11" spans="1:9" s="53" customFormat="1" ht="18" customHeight="1">
      <c r="A11" s="67">
        <v>30108</v>
      </c>
      <c r="B11" s="68" t="s">
        <v>262</v>
      </c>
      <c r="C11" s="70">
        <v>31.014737</v>
      </c>
      <c r="D11" s="67">
        <v>30206</v>
      </c>
      <c r="E11" s="68" t="s">
        <v>263</v>
      </c>
      <c r="F11" s="70">
        <v>24.1375</v>
      </c>
      <c r="G11" s="67">
        <v>31003</v>
      </c>
      <c r="H11" s="68" t="s">
        <v>264</v>
      </c>
      <c r="I11" s="70"/>
    </row>
    <row r="12" spans="1:9" s="53" customFormat="1" ht="18" customHeight="1">
      <c r="A12" s="67">
        <v>30109</v>
      </c>
      <c r="B12" s="68" t="s">
        <v>265</v>
      </c>
      <c r="C12" s="70">
        <v>0</v>
      </c>
      <c r="D12" s="67">
        <v>30207</v>
      </c>
      <c r="E12" s="68" t="s">
        <v>266</v>
      </c>
      <c r="F12" s="70">
        <v>1.6596</v>
      </c>
      <c r="G12" s="67">
        <v>31005</v>
      </c>
      <c r="H12" s="68" t="s">
        <v>267</v>
      </c>
      <c r="I12" s="70"/>
    </row>
    <row r="13" spans="1:9" s="53" customFormat="1" ht="18" customHeight="1">
      <c r="A13" s="67">
        <v>30110</v>
      </c>
      <c r="B13" s="68" t="s">
        <v>268</v>
      </c>
      <c r="C13" s="70">
        <v>14.888446</v>
      </c>
      <c r="D13" s="67">
        <v>30208</v>
      </c>
      <c r="E13" s="68" t="s">
        <v>269</v>
      </c>
      <c r="F13" s="70">
        <v>0</v>
      </c>
      <c r="G13" s="67">
        <v>31006</v>
      </c>
      <c r="H13" s="68" t="s">
        <v>270</v>
      </c>
      <c r="I13" s="69"/>
    </row>
    <row r="14" spans="1:9" s="53" customFormat="1" ht="18" customHeight="1">
      <c r="A14" s="67">
        <v>30111</v>
      </c>
      <c r="B14" s="68" t="s">
        <v>271</v>
      </c>
      <c r="C14" s="70">
        <v>1.7976619999999999</v>
      </c>
      <c r="D14" s="67">
        <v>30209</v>
      </c>
      <c r="E14" s="68" t="s">
        <v>272</v>
      </c>
      <c r="F14" s="70">
        <v>12.3256</v>
      </c>
      <c r="G14" s="67">
        <v>31007</v>
      </c>
      <c r="H14" s="68" t="s">
        <v>273</v>
      </c>
      <c r="I14" s="69"/>
    </row>
    <row r="15" spans="1:9" s="53" customFormat="1" ht="18" customHeight="1">
      <c r="A15" s="67">
        <v>30112</v>
      </c>
      <c r="B15" s="68" t="s">
        <v>274</v>
      </c>
      <c r="C15" s="70">
        <v>1.35853</v>
      </c>
      <c r="D15" s="67">
        <v>30211</v>
      </c>
      <c r="E15" s="68" t="s">
        <v>275</v>
      </c>
      <c r="F15" s="70">
        <v>5.175</v>
      </c>
      <c r="G15" s="67">
        <v>31008</v>
      </c>
      <c r="H15" s="68" t="s">
        <v>276</v>
      </c>
      <c r="I15" s="69"/>
    </row>
    <row r="16" spans="1:9" s="53" customFormat="1" ht="18" customHeight="1">
      <c r="A16" s="67">
        <v>30113</v>
      </c>
      <c r="B16" s="68" t="s">
        <v>170</v>
      </c>
      <c r="C16" s="70">
        <v>58.480472</v>
      </c>
      <c r="D16" s="67">
        <v>30212</v>
      </c>
      <c r="E16" s="68" t="s">
        <v>277</v>
      </c>
      <c r="F16" s="70">
        <v>0</v>
      </c>
      <c r="G16" s="67">
        <v>31009</v>
      </c>
      <c r="H16" s="68" t="s">
        <v>278</v>
      </c>
      <c r="I16" s="69"/>
    </row>
    <row r="17" spans="1:9" s="53" customFormat="1" ht="18" customHeight="1">
      <c r="A17" s="67">
        <v>30114</v>
      </c>
      <c r="B17" s="68" t="s">
        <v>279</v>
      </c>
      <c r="C17" s="70">
        <v>0</v>
      </c>
      <c r="D17" s="67">
        <v>30213</v>
      </c>
      <c r="E17" s="68" t="s">
        <v>280</v>
      </c>
      <c r="F17" s="70">
        <v>2.0103</v>
      </c>
      <c r="G17" s="67">
        <v>31010</v>
      </c>
      <c r="H17" s="68" t="s">
        <v>281</v>
      </c>
      <c r="I17" s="69"/>
    </row>
    <row r="18" spans="1:9" s="53" customFormat="1" ht="18" customHeight="1">
      <c r="A18" s="67">
        <v>30199</v>
      </c>
      <c r="B18" s="68" t="s">
        <v>282</v>
      </c>
      <c r="C18" s="70">
        <v>0</v>
      </c>
      <c r="D18" s="67">
        <v>30214</v>
      </c>
      <c r="E18" s="68" t="s">
        <v>283</v>
      </c>
      <c r="F18" s="70">
        <v>0</v>
      </c>
      <c r="G18" s="67">
        <v>31011</v>
      </c>
      <c r="H18" s="68" t="s">
        <v>284</v>
      </c>
      <c r="I18" s="69"/>
    </row>
    <row r="19" spans="1:9" s="53" customFormat="1" ht="18" customHeight="1">
      <c r="A19" s="67">
        <v>303</v>
      </c>
      <c r="B19" s="68" t="s">
        <v>285</v>
      </c>
      <c r="C19" s="71"/>
      <c r="D19" s="67">
        <v>30215</v>
      </c>
      <c r="E19" s="68" t="s">
        <v>286</v>
      </c>
      <c r="F19" s="70">
        <v>1.11</v>
      </c>
      <c r="G19" s="67">
        <v>31012</v>
      </c>
      <c r="H19" s="68" t="s">
        <v>287</v>
      </c>
      <c r="I19" s="69"/>
    </row>
    <row r="20" spans="1:9" s="53" customFormat="1" ht="18" customHeight="1">
      <c r="A20" s="67">
        <v>30301</v>
      </c>
      <c r="B20" s="68" t="s">
        <v>288</v>
      </c>
      <c r="C20" s="69"/>
      <c r="D20" s="67">
        <v>30216</v>
      </c>
      <c r="E20" s="68" t="s">
        <v>289</v>
      </c>
      <c r="F20" s="70">
        <v>0.9494</v>
      </c>
      <c r="G20" s="67">
        <v>31013</v>
      </c>
      <c r="H20" s="68" t="s">
        <v>290</v>
      </c>
      <c r="I20" s="69"/>
    </row>
    <row r="21" spans="1:9" s="53" customFormat="1" ht="18" customHeight="1">
      <c r="A21" s="67">
        <v>30302</v>
      </c>
      <c r="B21" s="68" t="s">
        <v>291</v>
      </c>
      <c r="C21" s="69"/>
      <c r="D21" s="67">
        <v>30217</v>
      </c>
      <c r="E21" s="68" t="s">
        <v>292</v>
      </c>
      <c r="F21" s="70">
        <v>0.1123</v>
      </c>
      <c r="G21" s="67">
        <v>31019</v>
      </c>
      <c r="H21" s="68" t="s">
        <v>293</v>
      </c>
      <c r="I21" s="69"/>
    </row>
    <row r="22" spans="1:9" s="53" customFormat="1" ht="18" customHeight="1">
      <c r="A22" s="67">
        <v>30303</v>
      </c>
      <c r="B22" s="68" t="s">
        <v>294</v>
      </c>
      <c r="C22" s="69"/>
      <c r="D22" s="67">
        <v>30218</v>
      </c>
      <c r="E22" s="68" t="s">
        <v>295</v>
      </c>
      <c r="F22" s="70">
        <v>4.6824</v>
      </c>
      <c r="G22" s="67">
        <v>31021</v>
      </c>
      <c r="H22" s="68" t="s">
        <v>296</v>
      </c>
      <c r="I22" s="69"/>
    </row>
    <row r="23" spans="1:9" s="53" customFormat="1" ht="18" customHeight="1">
      <c r="A23" s="67">
        <v>30304</v>
      </c>
      <c r="B23" s="68" t="s">
        <v>297</v>
      </c>
      <c r="C23" s="69"/>
      <c r="D23" s="67">
        <v>30224</v>
      </c>
      <c r="E23" s="68" t="s">
        <v>298</v>
      </c>
      <c r="F23" s="70">
        <v>0</v>
      </c>
      <c r="G23" s="67">
        <v>31022</v>
      </c>
      <c r="H23" s="68" t="s">
        <v>299</v>
      </c>
      <c r="I23" s="69"/>
    </row>
    <row r="24" spans="1:9" s="53" customFormat="1" ht="18" customHeight="1">
      <c r="A24" s="67">
        <v>30305</v>
      </c>
      <c r="B24" s="68" t="s">
        <v>300</v>
      </c>
      <c r="C24" s="69"/>
      <c r="D24" s="67">
        <v>30225</v>
      </c>
      <c r="E24" s="68" t="s">
        <v>301</v>
      </c>
      <c r="F24" s="70">
        <v>0</v>
      </c>
      <c r="G24" s="67">
        <v>31099</v>
      </c>
      <c r="H24" s="68" t="s">
        <v>302</v>
      </c>
      <c r="I24" s="70"/>
    </row>
    <row r="25" spans="1:9" s="53" customFormat="1" ht="18" customHeight="1">
      <c r="A25" s="67">
        <v>30306</v>
      </c>
      <c r="B25" s="68" t="s">
        <v>303</v>
      </c>
      <c r="C25" s="69"/>
      <c r="D25" s="67">
        <v>30226</v>
      </c>
      <c r="E25" s="68" t="s">
        <v>304</v>
      </c>
      <c r="F25" s="70">
        <v>15.717217000000002</v>
      </c>
      <c r="G25" s="67">
        <v>399</v>
      </c>
      <c r="H25" s="68" t="s">
        <v>172</v>
      </c>
      <c r="I25" s="69"/>
    </row>
    <row r="26" spans="1:9" s="53" customFormat="1" ht="18" customHeight="1">
      <c r="A26" s="67">
        <v>30307</v>
      </c>
      <c r="B26" s="68" t="s">
        <v>305</v>
      </c>
      <c r="C26" s="69"/>
      <c r="D26" s="67">
        <v>30227</v>
      </c>
      <c r="E26" s="68" t="s">
        <v>306</v>
      </c>
      <c r="F26" s="70">
        <v>0</v>
      </c>
      <c r="G26" s="67">
        <v>39906</v>
      </c>
      <c r="H26" s="68" t="s">
        <v>307</v>
      </c>
      <c r="I26" s="69"/>
    </row>
    <row r="27" spans="1:9" s="53" customFormat="1" ht="18" customHeight="1">
      <c r="A27" s="67">
        <v>30308</v>
      </c>
      <c r="B27" s="68" t="s">
        <v>308</v>
      </c>
      <c r="C27" s="69"/>
      <c r="D27" s="67">
        <v>30228</v>
      </c>
      <c r="E27" s="68" t="s">
        <v>309</v>
      </c>
      <c r="F27" s="70">
        <v>22.3065</v>
      </c>
      <c r="G27" s="67">
        <v>39907</v>
      </c>
      <c r="H27" s="68" t="s">
        <v>310</v>
      </c>
      <c r="I27" s="69"/>
    </row>
    <row r="28" spans="1:9" s="53" customFormat="1" ht="18" customHeight="1">
      <c r="A28" s="67">
        <v>30309</v>
      </c>
      <c r="B28" s="68" t="s">
        <v>311</v>
      </c>
      <c r="C28" s="70"/>
      <c r="D28" s="67">
        <v>30229</v>
      </c>
      <c r="E28" s="68" t="s">
        <v>312</v>
      </c>
      <c r="F28" s="70">
        <v>0</v>
      </c>
      <c r="G28" s="67">
        <v>39908</v>
      </c>
      <c r="H28" s="68" t="s">
        <v>313</v>
      </c>
      <c r="I28" s="69"/>
    </row>
    <row r="29" spans="1:9" s="53" customFormat="1" ht="18" customHeight="1">
      <c r="A29" s="67">
        <v>30310</v>
      </c>
      <c r="B29" s="68" t="s">
        <v>314</v>
      </c>
      <c r="C29" s="69"/>
      <c r="D29" s="67">
        <v>30231</v>
      </c>
      <c r="E29" s="68" t="s">
        <v>315</v>
      </c>
      <c r="F29" s="70">
        <v>0</v>
      </c>
      <c r="G29" s="67">
        <v>39999</v>
      </c>
      <c r="H29" s="68" t="s">
        <v>187</v>
      </c>
      <c r="I29" s="69"/>
    </row>
    <row r="30" spans="1:9" s="53" customFormat="1" ht="18" customHeight="1">
      <c r="A30" s="67">
        <v>30311</v>
      </c>
      <c r="B30" s="68" t="s">
        <v>316</v>
      </c>
      <c r="C30" s="69"/>
      <c r="D30" s="67">
        <v>30239</v>
      </c>
      <c r="E30" s="68" t="s">
        <v>317</v>
      </c>
      <c r="F30" s="70">
        <v>4.425</v>
      </c>
      <c r="G30" s="68"/>
      <c r="H30" s="68"/>
      <c r="I30" s="69"/>
    </row>
    <row r="31" spans="1:9" s="53" customFormat="1" ht="18" customHeight="1">
      <c r="A31" s="67">
        <v>30399</v>
      </c>
      <c r="B31" s="68" t="s">
        <v>318</v>
      </c>
      <c r="C31" s="69"/>
      <c r="D31" s="67">
        <v>30240</v>
      </c>
      <c r="E31" s="68" t="s">
        <v>319</v>
      </c>
      <c r="F31" s="70">
        <v>0</v>
      </c>
      <c r="G31" s="68"/>
      <c r="H31" s="68"/>
      <c r="I31" s="69"/>
    </row>
    <row r="32" spans="1:9" s="53" customFormat="1" ht="18" customHeight="1">
      <c r="A32" s="68"/>
      <c r="B32" s="68"/>
      <c r="C32" s="69"/>
      <c r="D32" s="67">
        <v>30299</v>
      </c>
      <c r="E32" s="68" t="s">
        <v>320</v>
      </c>
      <c r="F32" s="70">
        <v>95.223611</v>
      </c>
      <c r="G32" s="68"/>
      <c r="H32" s="68"/>
      <c r="I32" s="69"/>
    </row>
    <row r="33" spans="1:9" s="54" customFormat="1" ht="18" customHeight="1">
      <c r="A33" s="72" t="s">
        <v>321</v>
      </c>
      <c r="B33" s="72"/>
      <c r="C33" s="71">
        <f>C5</f>
        <v>424.816405</v>
      </c>
      <c r="D33" s="72" t="s">
        <v>322</v>
      </c>
      <c r="E33" s="72"/>
      <c r="F33" s="73"/>
      <c r="G33" s="72"/>
      <c r="H33" s="72"/>
      <c r="I33" s="71">
        <f>F5+I5</f>
        <v>228.801383</v>
      </c>
    </row>
    <row r="34" spans="1:9" s="55" customFormat="1" ht="19.5" customHeight="1">
      <c r="A34" s="74" t="s">
        <v>323</v>
      </c>
      <c r="B34" s="74"/>
      <c r="C34" s="75"/>
      <c r="D34" s="74"/>
      <c r="E34" s="74"/>
      <c r="F34" s="75"/>
      <c r="G34" s="74"/>
      <c r="H34" s="74"/>
      <c r="I34" s="7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F14" sqref="F14"/>
    </sheetView>
  </sheetViews>
  <sheetFormatPr defaultColWidth="9.00390625" defaultRowHeight="14.25"/>
  <cols>
    <col min="1" max="3" width="3.875" style="5" customWidth="1"/>
    <col min="4" max="4" width="47.625" style="5" customWidth="1"/>
    <col min="5" max="5" width="16.625" style="5" customWidth="1"/>
    <col min="6" max="9" width="15.375" style="5" customWidth="1"/>
    <col min="10" max="10" width="16.625" style="5" customWidth="1"/>
    <col min="11" max="16384" width="9.00390625" style="5" customWidth="1"/>
  </cols>
  <sheetData>
    <row r="1" spans="1:10" s="1" customFormat="1" ht="30" customHeight="1">
      <c r="A1" s="41" t="s">
        <v>324</v>
      </c>
      <c r="B1" s="41"/>
      <c r="C1" s="41"/>
      <c r="D1" s="41"/>
      <c r="E1" s="41"/>
      <c r="F1" s="41"/>
      <c r="G1" s="41"/>
      <c r="H1" s="41"/>
      <c r="I1" s="41"/>
      <c r="J1" s="41"/>
    </row>
    <row r="2" spans="1:10" s="2" customFormat="1" ht="21.75" customHeight="1">
      <c r="A2" s="3"/>
      <c r="B2" s="3"/>
      <c r="C2" s="3"/>
      <c r="D2" s="3"/>
      <c r="J2" s="12" t="s">
        <v>325</v>
      </c>
    </row>
    <row r="3" spans="1:10" s="2" customFormat="1" ht="25.5" customHeight="1">
      <c r="A3" s="7" t="s">
        <v>2</v>
      </c>
      <c r="B3" s="7"/>
      <c r="C3" s="3"/>
      <c r="D3" s="3"/>
      <c r="E3" s="8"/>
      <c r="F3" s="8"/>
      <c r="G3" s="8"/>
      <c r="H3" s="8"/>
      <c r="I3" s="8"/>
      <c r="J3" s="12" t="s">
        <v>3</v>
      </c>
    </row>
    <row r="4" spans="1:10" s="3" customFormat="1" ht="30" customHeight="1">
      <c r="A4" s="9" t="s">
        <v>326</v>
      </c>
      <c r="B4" s="9"/>
      <c r="C4" s="9"/>
      <c r="D4" s="9"/>
      <c r="E4" s="9" t="s">
        <v>327</v>
      </c>
      <c r="F4" s="9" t="s">
        <v>328</v>
      </c>
      <c r="G4" s="9" t="s">
        <v>238</v>
      </c>
      <c r="H4" s="9"/>
      <c r="I4" s="9"/>
      <c r="J4" s="9" t="s">
        <v>329</v>
      </c>
    </row>
    <row r="5" spans="1:10" s="3" customFormat="1" ht="39.75" customHeight="1">
      <c r="A5" s="9" t="s">
        <v>90</v>
      </c>
      <c r="B5" s="9"/>
      <c r="C5" s="9"/>
      <c r="D5" s="9" t="s">
        <v>91</v>
      </c>
      <c r="E5" s="9"/>
      <c r="F5" s="9"/>
      <c r="G5" s="9" t="s">
        <v>239</v>
      </c>
      <c r="H5" s="9" t="s">
        <v>330</v>
      </c>
      <c r="I5" s="9" t="s">
        <v>181</v>
      </c>
      <c r="J5" s="9"/>
    </row>
    <row r="6" spans="1:10" s="3" customFormat="1" ht="24" customHeight="1">
      <c r="A6" s="9" t="s">
        <v>92</v>
      </c>
      <c r="B6" s="9"/>
      <c r="C6" s="9"/>
      <c r="D6" s="9"/>
      <c r="E6" s="9">
        <v>1</v>
      </c>
      <c r="F6" s="9">
        <v>2</v>
      </c>
      <c r="G6" s="9">
        <v>3</v>
      </c>
      <c r="H6" s="9">
        <v>4</v>
      </c>
      <c r="I6" s="9">
        <v>5</v>
      </c>
      <c r="J6" s="9">
        <v>6</v>
      </c>
    </row>
    <row r="7" spans="1:10" s="3" customFormat="1" ht="24" customHeight="1">
      <c r="A7" s="42" t="s">
        <v>93</v>
      </c>
      <c r="B7" s="42"/>
      <c r="C7" s="42"/>
      <c r="D7" s="42"/>
      <c r="E7" s="43"/>
      <c r="F7" s="43">
        <v>48849.41991</v>
      </c>
      <c r="G7" s="43">
        <v>48849.419910000004</v>
      </c>
      <c r="H7" s="43">
        <v>51.5324</v>
      </c>
      <c r="I7" s="43">
        <v>48797.88751</v>
      </c>
      <c r="J7" s="49"/>
    </row>
    <row r="8" spans="1:10" s="2" customFormat="1" ht="24" customHeight="1">
      <c r="A8" s="44" t="s">
        <v>135</v>
      </c>
      <c r="B8" s="45"/>
      <c r="C8" s="45" t="s">
        <v>95</v>
      </c>
      <c r="D8" s="45" t="s">
        <v>136</v>
      </c>
      <c r="E8" s="46"/>
      <c r="F8" s="46">
        <v>22186.190515000002</v>
      </c>
      <c r="G8" s="46">
        <v>22186.190515000002</v>
      </c>
      <c r="H8" s="46">
        <v>51.5324</v>
      </c>
      <c r="I8" s="46">
        <v>22134.658115000002</v>
      </c>
      <c r="J8" s="46"/>
    </row>
    <row r="9" spans="1:10" s="2" customFormat="1" ht="24" customHeight="1">
      <c r="A9" s="47" t="s">
        <v>137</v>
      </c>
      <c r="B9" s="48"/>
      <c r="C9" s="48" t="s">
        <v>95</v>
      </c>
      <c r="D9" s="48" t="s">
        <v>138</v>
      </c>
      <c r="E9" s="49"/>
      <c r="F9" s="49">
        <v>22186.190515000002</v>
      </c>
      <c r="G9" s="49">
        <v>22186.190515000002</v>
      </c>
      <c r="H9" s="49">
        <v>51.5324</v>
      </c>
      <c r="I9" s="49">
        <v>22134.658115000002</v>
      </c>
      <c r="J9" s="49"/>
    </row>
    <row r="10" spans="1:10" s="2" customFormat="1" ht="24" customHeight="1">
      <c r="A10" s="47" t="s">
        <v>139</v>
      </c>
      <c r="B10" s="48"/>
      <c r="C10" s="48" t="s">
        <v>95</v>
      </c>
      <c r="D10" s="48" t="s">
        <v>140</v>
      </c>
      <c r="E10" s="49"/>
      <c r="F10" s="49">
        <v>11.38</v>
      </c>
      <c r="G10" s="49">
        <v>11.38</v>
      </c>
      <c r="H10" s="49">
        <v>0</v>
      </c>
      <c r="I10" s="49">
        <v>11.38</v>
      </c>
      <c r="J10" s="49"/>
    </row>
    <row r="11" spans="1:10" s="2" customFormat="1" ht="24" customHeight="1">
      <c r="A11" s="47" t="s">
        <v>141</v>
      </c>
      <c r="B11" s="48"/>
      <c r="C11" s="48" t="s">
        <v>95</v>
      </c>
      <c r="D11" s="48" t="s">
        <v>142</v>
      </c>
      <c r="E11" s="49"/>
      <c r="F11" s="49">
        <v>336.705</v>
      </c>
      <c r="G11" s="49">
        <v>336.705</v>
      </c>
      <c r="H11" s="49">
        <v>0</v>
      </c>
      <c r="I11" s="49">
        <v>336.705</v>
      </c>
      <c r="J11" s="49"/>
    </row>
    <row r="12" spans="1:10" s="2" customFormat="1" ht="24" customHeight="1">
      <c r="A12" s="47" t="s">
        <v>143</v>
      </c>
      <c r="B12" s="48"/>
      <c r="C12" s="48" t="s">
        <v>95</v>
      </c>
      <c r="D12" s="48" t="s">
        <v>144</v>
      </c>
      <c r="E12" s="49"/>
      <c r="F12" s="49">
        <v>21838.105515</v>
      </c>
      <c r="G12" s="49">
        <v>21838.105515</v>
      </c>
      <c r="H12" s="49">
        <v>51.5324</v>
      </c>
      <c r="I12" s="49">
        <v>21786.573115</v>
      </c>
      <c r="J12" s="49"/>
    </row>
    <row r="13" spans="1:10" s="2" customFormat="1" ht="24" customHeight="1">
      <c r="A13" s="44" t="s">
        <v>171</v>
      </c>
      <c r="B13" s="45"/>
      <c r="C13" s="45" t="s">
        <v>95</v>
      </c>
      <c r="D13" s="45" t="s">
        <v>172</v>
      </c>
      <c r="E13" s="46"/>
      <c r="F13" s="46">
        <v>26663.229395</v>
      </c>
      <c r="G13" s="46">
        <v>26663.229395</v>
      </c>
      <c r="H13" s="46">
        <v>0</v>
      </c>
      <c r="I13" s="46">
        <v>26663.229395</v>
      </c>
      <c r="J13" s="46"/>
    </row>
    <row r="14" spans="1:10" s="2" customFormat="1" ht="24" customHeight="1">
      <c r="A14" s="47" t="s">
        <v>173</v>
      </c>
      <c r="B14" s="48"/>
      <c r="C14" s="48" t="s">
        <v>95</v>
      </c>
      <c r="D14" s="48" t="s">
        <v>174</v>
      </c>
      <c r="E14" s="49"/>
      <c r="F14" s="49">
        <v>26663.229395</v>
      </c>
      <c r="G14" s="49">
        <v>26663.229395</v>
      </c>
      <c r="H14" s="49">
        <v>0</v>
      </c>
      <c r="I14" s="49">
        <v>26663.229395</v>
      </c>
      <c r="J14" s="49"/>
    </row>
    <row r="15" spans="1:10" s="2" customFormat="1" ht="24" customHeight="1">
      <c r="A15" s="47" t="s">
        <v>175</v>
      </c>
      <c r="B15" s="48"/>
      <c r="C15" s="48" t="s">
        <v>95</v>
      </c>
      <c r="D15" s="48" t="s">
        <v>176</v>
      </c>
      <c r="E15" s="49"/>
      <c r="F15" s="49">
        <v>26663.229395</v>
      </c>
      <c r="G15" s="49">
        <v>26663.229395</v>
      </c>
      <c r="H15" s="49">
        <v>0</v>
      </c>
      <c r="I15" s="49">
        <v>26663.229395</v>
      </c>
      <c r="J15" s="49"/>
    </row>
    <row r="16" spans="1:10" s="4" customFormat="1" ht="32.25" customHeight="1">
      <c r="A16" s="10" t="s">
        <v>331</v>
      </c>
      <c r="B16" s="10"/>
      <c r="C16" s="11"/>
      <c r="D16" s="11"/>
      <c r="E16" s="11"/>
      <c r="F16" s="11"/>
      <c r="G16" s="11"/>
      <c r="H16" s="11"/>
      <c r="I16" s="11"/>
      <c r="J16" s="11"/>
    </row>
    <row r="17" spans="1:2" ht="14.25">
      <c r="A17" s="50"/>
      <c r="B17" s="50"/>
    </row>
    <row r="18" spans="1:2" ht="14.25">
      <c r="A18" s="50"/>
      <c r="B18" s="50"/>
    </row>
    <row r="19" spans="1:2" ht="14.25">
      <c r="A19" s="50"/>
      <c r="B19" s="50"/>
    </row>
    <row r="20" spans="1:2" ht="14.25">
      <c r="A20" s="50"/>
      <c r="B20" s="50"/>
    </row>
  </sheetData>
  <sheetProtection/>
  <mergeCells count="18">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J16"/>
    <mergeCell ref="E4:E5"/>
    <mergeCell ref="F4:F5"/>
    <mergeCell ref="J4:J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22"/>
  <sheetViews>
    <sheetView workbookViewId="0" topLeftCell="A1">
      <selection activeCell="E23" sqref="E22:E23"/>
    </sheetView>
  </sheetViews>
  <sheetFormatPr defaultColWidth="9.00390625" defaultRowHeight="14.25"/>
  <cols>
    <col min="1" max="1" width="7.00390625" style="14" customWidth="1"/>
    <col min="2" max="2" width="5.50390625" style="14" customWidth="1"/>
    <col min="3" max="3" width="21.125" style="14" customWidth="1"/>
    <col min="4" max="5" width="21.875" style="14" customWidth="1"/>
    <col min="6" max="6" width="27.50390625" style="14" customWidth="1"/>
    <col min="7" max="252" width="9.00390625" style="14" customWidth="1"/>
    <col min="253" max="16384" width="9.00390625" style="15" customWidth="1"/>
  </cols>
  <sheetData>
    <row r="1" spans="1:6" ht="36" customHeight="1">
      <c r="A1" s="6" t="s">
        <v>332</v>
      </c>
      <c r="B1" s="6"/>
      <c r="C1" s="6"/>
      <c r="D1" s="6"/>
      <c r="E1" s="6"/>
      <c r="F1" s="6"/>
    </row>
    <row r="2" spans="1:256" s="13" customFormat="1" ht="22.5" customHeight="1">
      <c r="A2" s="3"/>
      <c r="B2" s="3"/>
      <c r="C2" s="3"/>
      <c r="D2" s="2"/>
      <c r="E2" s="2"/>
      <c r="F2" s="12" t="s">
        <v>333</v>
      </c>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40"/>
      <c r="IT2" s="40"/>
      <c r="IU2" s="40"/>
      <c r="IV2" s="40"/>
    </row>
    <row r="3" spans="1:256" s="13" customFormat="1" ht="31.5" customHeight="1">
      <c r="A3" s="7" t="s">
        <v>2</v>
      </c>
      <c r="B3" s="7"/>
      <c r="C3" s="7"/>
      <c r="D3" s="7"/>
      <c r="E3" s="17"/>
      <c r="F3" s="12" t="s">
        <v>3</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40"/>
      <c r="IT3" s="40"/>
      <c r="IU3" s="40"/>
      <c r="IV3" s="40"/>
    </row>
    <row r="4" spans="1:256" s="13" customFormat="1" ht="21.75" customHeight="1">
      <c r="A4" s="18" t="s">
        <v>326</v>
      </c>
      <c r="B4" s="19"/>
      <c r="C4" s="19"/>
      <c r="D4" s="20" t="s">
        <v>238</v>
      </c>
      <c r="E4" s="20"/>
      <c r="F4" s="21"/>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40"/>
      <c r="IT4" s="40"/>
      <c r="IU4" s="40"/>
      <c r="IV4" s="40"/>
    </row>
    <row r="5" spans="1:256" s="13" customFormat="1" ht="21.75" customHeight="1">
      <c r="A5" s="22" t="s">
        <v>90</v>
      </c>
      <c r="B5" s="23"/>
      <c r="C5" s="23" t="s">
        <v>91</v>
      </c>
      <c r="D5" s="9" t="s">
        <v>93</v>
      </c>
      <c r="E5" s="9" t="s">
        <v>330</v>
      </c>
      <c r="F5" s="24" t="s">
        <v>181</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40"/>
      <c r="IT5" s="40"/>
      <c r="IU5" s="40"/>
      <c r="IV5" s="40"/>
    </row>
    <row r="6" spans="1:256" s="13" customFormat="1" ht="21.75" customHeight="1">
      <c r="A6" s="22"/>
      <c r="B6" s="23"/>
      <c r="C6" s="23"/>
      <c r="D6" s="9"/>
      <c r="E6" s="9"/>
      <c r="F6" s="24"/>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40"/>
      <c r="IT6" s="40"/>
      <c r="IU6" s="40"/>
      <c r="IV6" s="40"/>
    </row>
    <row r="7" spans="1:256" s="13" customFormat="1" ht="12" customHeight="1">
      <c r="A7" s="22"/>
      <c r="B7" s="23"/>
      <c r="C7" s="23"/>
      <c r="D7" s="9"/>
      <c r="E7" s="9"/>
      <c r="F7" s="24"/>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40"/>
      <c r="IT7" s="40"/>
      <c r="IU7" s="40"/>
      <c r="IV7" s="40"/>
    </row>
    <row r="8" spans="1:256" s="13" customFormat="1" ht="21.75" customHeight="1">
      <c r="A8" s="22" t="s">
        <v>92</v>
      </c>
      <c r="B8" s="23"/>
      <c r="C8" s="23"/>
      <c r="D8" s="23">
        <v>1</v>
      </c>
      <c r="E8" s="23">
        <v>2</v>
      </c>
      <c r="F8" s="24">
        <v>3</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40"/>
      <c r="IT8" s="40"/>
      <c r="IU8" s="40"/>
      <c r="IV8" s="40"/>
    </row>
    <row r="9" spans="1:256" s="13" customFormat="1" ht="21.75" customHeight="1">
      <c r="A9" s="22" t="s">
        <v>93</v>
      </c>
      <c r="B9" s="23"/>
      <c r="C9" s="23"/>
      <c r="D9" s="25"/>
      <c r="E9" s="25"/>
      <c r="F9" s="2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40"/>
      <c r="IT9" s="40"/>
      <c r="IU9" s="40"/>
      <c r="IV9" s="40"/>
    </row>
    <row r="10" spans="1:256" s="13" customFormat="1" ht="21.75" customHeight="1">
      <c r="A10" s="22"/>
      <c r="B10" s="23"/>
      <c r="C10" s="27"/>
      <c r="D10" s="28"/>
      <c r="E10" s="29"/>
      <c r="F10" s="30"/>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40"/>
      <c r="IT10" s="40"/>
      <c r="IU10" s="40"/>
      <c r="IV10" s="40"/>
    </row>
    <row r="11" spans="1:256" s="13" customFormat="1" ht="21.75" customHeight="1">
      <c r="A11" s="22"/>
      <c r="B11" s="23"/>
      <c r="C11" s="27"/>
      <c r="D11" s="28"/>
      <c r="E11" s="29"/>
      <c r="F11" s="30"/>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40"/>
      <c r="IT11" s="40"/>
      <c r="IU11" s="40"/>
      <c r="IV11" s="40"/>
    </row>
    <row r="12" spans="1:256" s="13" customFormat="1" ht="21.75" customHeight="1">
      <c r="A12" s="22"/>
      <c r="B12" s="23"/>
      <c r="C12" s="27"/>
      <c r="D12" s="28"/>
      <c r="E12" s="29"/>
      <c r="F12" s="30"/>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40"/>
      <c r="IT12" s="40"/>
      <c r="IU12" s="40"/>
      <c r="IV12" s="40"/>
    </row>
    <row r="13" spans="1:256" s="13" customFormat="1" ht="21.75" customHeight="1">
      <c r="A13" s="22"/>
      <c r="B13" s="23"/>
      <c r="C13" s="27"/>
      <c r="D13" s="28"/>
      <c r="E13" s="29"/>
      <c r="F13" s="30"/>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40"/>
      <c r="IT13" s="40"/>
      <c r="IU13" s="40"/>
      <c r="IV13" s="40"/>
    </row>
    <row r="14" spans="1:256" s="13" customFormat="1" ht="21.75" customHeight="1">
      <c r="A14" s="22"/>
      <c r="B14" s="23"/>
      <c r="C14" s="27"/>
      <c r="D14" s="28"/>
      <c r="E14" s="28"/>
      <c r="F14" s="30"/>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40"/>
      <c r="IT14" s="40"/>
      <c r="IU14" s="40"/>
      <c r="IV14" s="40"/>
    </row>
    <row r="15" spans="1:256" s="13" customFormat="1" ht="21.75" customHeight="1">
      <c r="A15" s="22"/>
      <c r="B15" s="23"/>
      <c r="C15" s="27"/>
      <c r="D15" s="28"/>
      <c r="E15" s="28"/>
      <c r="F15" s="30"/>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40"/>
      <c r="IT15" s="40"/>
      <c r="IU15" s="40"/>
      <c r="IV15" s="40"/>
    </row>
    <row r="16" spans="1:256" s="13" customFormat="1" ht="21.75" customHeight="1">
      <c r="A16" s="22"/>
      <c r="B16" s="23"/>
      <c r="C16" s="27"/>
      <c r="D16" s="28"/>
      <c r="E16" s="28"/>
      <c r="F16" s="30"/>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40"/>
      <c r="IT16" s="40"/>
      <c r="IU16" s="40"/>
      <c r="IV16" s="40"/>
    </row>
    <row r="17" spans="1:256" s="13" customFormat="1" ht="21.75" customHeight="1">
      <c r="A17" s="22"/>
      <c r="B17" s="23"/>
      <c r="C17" s="27"/>
      <c r="D17" s="28"/>
      <c r="E17" s="28"/>
      <c r="F17" s="30"/>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40"/>
      <c r="IT17" s="40"/>
      <c r="IU17" s="40"/>
      <c r="IV17" s="40"/>
    </row>
    <row r="18" spans="1:256" s="13" customFormat="1" ht="21.75" customHeight="1">
      <c r="A18" s="31"/>
      <c r="B18" s="32"/>
      <c r="C18" s="33"/>
      <c r="D18" s="34"/>
      <c r="E18" s="34"/>
      <c r="F18" s="35"/>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40"/>
      <c r="IT18" s="40"/>
      <c r="IU18" s="40"/>
      <c r="IV18" s="40"/>
    </row>
    <row r="19" spans="1:256" s="13" customFormat="1" ht="25.5" customHeight="1">
      <c r="A19" s="36" t="s">
        <v>334</v>
      </c>
      <c r="B19" s="37"/>
      <c r="C19" s="37"/>
      <c r="D19" s="37"/>
      <c r="E19" s="37"/>
      <c r="F19" s="37"/>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40"/>
      <c r="IT19" s="40"/>
      <c r="IU19" s="40"/>
      <c r="IV19" s="40"/>
    </row>
    <row r="20" spans="1:256" s="13" customFormat="1" ht="25.5" customHeight="1">
      <c r="A20" s="38" t="s">
        <v>335</v>
      </c>
      <c r="B20" s="39"/>
      <c r="C20" s="39"/>
      <c r="D20" s="39"/>
      <c r="E20" s="39"/>
      <c r="F20" s="39"/>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40"/>
      <c r="IT20" s="40"/>
      <c r="IU20" s="40"/>
      <c r="IV20" s="40"/>
    </row>
    <row r="21" spans="1:256" s="13" customFormat="1" ht="13.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40"/>
      <c r="IT21" s="40"/>
      <c r="IU21" s="40"/>
      <c r="IV21" s="40"/>
    </row>
    <row r="22" spans="1:256" s="13" customFormat="1" ht="13.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40"/>
      <c r="IT22" s="40"/>
      <c r="IU22" s="40"/>
      <c r="IV22" s="40"/>
    </row>
  </sheetData>
  <sheetProtection/>
  <mergeCells count="22">
    <mergeCell ref="A1:F1"/>
    <mergeCell ref="A3:D3"/>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24" sqref="H24"/>
    </sheetView>
  </sheetViews>
  <sheetFormatPr defaultColWidth="9.00390625" defaultRowHeight="14.25"/>
  <cols>
    <col min="1" max="1" width="10.125" style="5" customWidth="1"/>
    <col min="2" max="2" width="10.875" style="5" customWidth="1"/>
    <col min="3" max="3" width="10.125" style="5" customWidth="1"/>
    <col min="4" max="5" width="11.75390625" style="5" customWidth="1"/>
    <col min="6" max="6" width="11.50390625" style="5" customWidth="1"/>
    <col min="7" max="7" width="10.125" style="5" customWidth="1"/>
    <col min="8" max="8" width="11.875" style="5" customWidth="1"/>
    <col min="9" max="9" width="10.125" style="5" customWidth="1"/>
    <col min="10" max="10" width="11.125" style="5" customWidth="1"/>
    <col min="11" max="11" width="11.50390625" style="5" customWidth="1"/>
    <col min="12" max="12" width="11.25390625" style="5" customWidth="1"/>
    <col min="13" max="16384" width="9.00390625" style="5" customWidth="1"/>
  </cols>
  <sheetData>
    <row r="1" spans="1:12" s="1" customFormat="1" ht="30" customHeight="1">
      <c r="A1" s="6" t="s">
        <v>336</v>
      </c>
      <c r="B1" s="6"/>
      <c r="C1" s="6"/>
      <c r="D1" s="6"/>
      <c r="E1" s="6"/>
      <c r="F1" s="6"/>
      <c r="G1" s="6"/>
      <c r="H1" s="6"/>
      <c r="I1" s="6"/>
      <c r="J1" s="6"/>
      <c r="K1" s="6"/>
      <c r="L1" s="6"/>
    </row>
    <row r="2" s="2" customFormat="1" ht="21" customHeight="1">
      <c r="L2" s="12" t="s">
        <v>337</v>
      </c>
    </row>
    <row r="3" spans="1:12" s="2" customFormat="1" ht="21" customHeight="1">
      <c r="A3" s="7" t="s">
        <v>2</v>
      </c>
      <c r="B3" s="8"/>
      <c r="C3" s="8"/>
      <c r="D3" s="8"/>
      <c r="E3" s="8"/>
      <c r="F3" s="8"/>
      <c r="G3" s="8"/>
      <c r="H3" s="8"/>
      <c r="I3" s="8"/>
      <c r="J3" s="8"/>
      <c r="K3" s="8"/>
      <c r="L3" s="12" t="s">
        <v>3</v>
      </c>
    </row>
    <row r="4" spans="1:12" s="3" customFormat="1" ht="24.75" customHeight="1">
      <c r="A4" s="9" t="s">
        <v>338</v>
      </c>
      <c r="B4" s="9"/>
      <c r="C4" s="9"/>
      <c r="D4" s="9"/>
      <c r="E4" s="9"/>
      <c r="F4" s="9"/>
      <c r="G4" s="9" t="s">
        <v>8</v>
      </c>
      <c r="H4" s="9"/>
      <c r="I4" s="9"/>
      <c r="J4" s="9"/>
      <c r="K4" s="9"/>
      <c r="L4" s="9"/>
    </row>
    <row r="5" spans="1:12" s="3" customFormat="1" ht="22.5" customHeight="1">
      <c r="A5" s="9" t="s">
        <v>93</v>
      </c>
      <c r="B5" s="9" t="s">
        <v>339</v>
      </c>
      <c r="C5" s="9" t="s">
        <v>340</v>
      </c>
      <c r="D5" s="9"/>
      <c r="E5" s="9"/>
      <c r="F5" s="9" t="s">
        <v>341</v>
      </c>
      <c r="G5" s="9" t="s">
        <v>93</v>
      </c>
      <c r="H5" s="9" t="s">
        <v>339</v>
      </c>
      <c r="I5" s="9" t="s">
        <v>340</v>
      </c>
      <c r="J5" s="9"/>
      <c r="K5" s="9"/>
      <c r="L5" s="9" t="s">
        <v>341</v>
      </c>
    </row>
    <row r="6" spans="1:12" s="3" customFormat="1" ht="36" customHeight="1">
      <c r="A6" s="9"/>
      <c r="B6" s="9"/>
      <c r="C6" s="9" t="s">
        <v>239</v>
      </c>
      <c r="D6" s="9" t="s">
        <v>342</v>
      </c>
      <c r="E6" s="9" t="s">
        <v>343</v>
      </c>
      <c r="F6" s="9"/>
      <c r="G6" s="9"/>
      <c r="H6" s="9"/>
      <c r="I6" s="9" t="s">
        <v>239</v>
      </c>
      <c r="J6" s="9" t="s">
        <v>342</v>
      </c>
      <c r="K6" s="9" t="s">
        <v>343</v>
      </c>
      <c r="L6" s="9"/>
    </row>
    <row r="7" spans="1:12" s="3" customFormat="1" ht="22.5" customHeight="1">
      <c r="A7" s="9">
        <v>1</v>
      </c>
      <c r="B7" s="9">
        <v>2</v>
      </c>
      <c r="C7" s="9">
        <v>3</v>
      </c>
      <c r="D7" s="9">
        <v>4</v>
      </c>
      <c r="E7" s="9">
        <v>5</v>
      </c>
      <c r="F7" s="9">
        <v>6</v>
      </c>
      <c r="G7" s="9">
        <v>7</v>
      </c>
      <c r="H7" s="9">
        <v>8</v>
      </c>
      <c r="I7" s="9">
        <v>9</v>
      </c>
      <c r="J7" s="9">
        <v>10</v>
      </c>
      <c r="K7" s="9">
        <v>11</v>
      </c>
      <c r="L7" s="9">
        <v>12</v>
      </c>
    </row>
    <row r="8" spans="1:12" s="3" customFormat="1" ht="22.5" customHeight="1">
      <c r="A8" s="9">
        <v>16.5</v>
      </c>
      <c r="B8" s="9"/>
      <c r="C8" s="9"/>
      <c r="D8" s="9"/>
      <c r="E8" s="9"/>
      <c r="F8" s="9">
        <v>16.5</v>
      </c>
      <c r="G8" s="9">
        <v>14.75</v>
      </c>
      <c r="H8" s="9"/>
      <c r="I8" s="9"/>
      <c r="J8" s="9"/>
      <c r="K8" s="9"/>
      <c r="L8" s="9">
        <v>14.75</v>
      </c>
    </row>
    <row r="9" spans="1:12" s="4" customFormat="1" ht="54.75" customHeight="1">
      <c r="A9" s="10" t="s">
        <v>344</v>
      </c>
      <c r="B9" s="11"/>
      <c r="C9" s="11"/>
      <c r="D9" s="11"/>
      <c r="E9" s="11"/>
      <c r="F9" s="11"/>
      <c r="G9" s="11"/>
      <c r="H9" s="11"/>
      <c r="I9" s="11"/>
      <c r="J9" s="11"/>
      <c r="K9" s="11"/>
      <c r="L9" s="1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星空</cp:lastModifiedBy>
  <cp:lastPrinted>2019-06-24T08:09:14Z</cp:lastPrinted>
  <dcterms:created xsi:type="dcterms:W3CDTF">2012-01-03T04:36:18Z</dcterms:created>
  <dcterms:modified xsi:type="dcterms:W3CDTF">2024-03-14T05:47:15Z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5B467D56BECB4B47B68BEC241B5355CA</vt:lpwstr>
  </property>
</Properties>
</file>