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汇总表(1人)" sheetId="1" r:id="rId1"/>
    <sheet name="向阳1人" sheetId="2" r:id="rId2"/>
  </sheets>
  <definedNames>
    <definedName name="_xlnm._FilterDatabase" localSheetId="0" hidden="1">'汇总表(1人)'!$A$1:$L$5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<sst xmlns="http://schemas.openxmlformats.org/spreadsheetml/2006/main" count="34" uniqueCount="20">
  <si>
    <t>岳阳县荣家湾街道第六批次被征地农民社会保障对象认定花名册</t>
  </si>
  <si>
    <t>序号</t>
  </si>
  <si>
    <t>姓名</t>
  </si>
  <si>
    <t>性别</t>
  </si>
  <si>
    <t>出生年月</t>
  </si>
  <si>
    <t>户籍所在地</t>
  </si>
  <si>
    <t>征地项目</t>
  </si>
  <si>
    <t>征收土地预公告日期</t>
  </si>
  <si>
    <t>被征土地面积</t>
  </si>
  <si>
    <t>原有耕地面积</t>
  </si>
  <si>
    <t>征地后
人均承包
耕地面积</t>
  </si>
  <si>
    <t>联系电话</t>
  </si>
  <si>
    <t>险种选择</t>
  </si>
  <si>
    <t>备注</t>
  </si>
  <si>
    <t>孙洪华</t>
  </si>
  <si>
    <t>荣家湾街道向阳居委会三组</t>
  </si>
  <si>
    <t>岳阳县2021年第十六批次建设用地（增减挂钩）</t>
  </si>
  <si>
    <t>城乡居民养老保险</t>
  </si>
  <si>
    <t>符合</t>
  </si>
  <si>
    <t>荣家湾街道第六批次被征地农民社会保障对象县级联合会审结果公示名单</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</si>
</sst>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8">
    <font>
      <sz val="11"/>
      <color theme="1"/>
      <name val="宋体"/>
      <charset val="134"/>
      <scheme val="minor"/>
    </font>
    <font>
      <sz val="22"/>
      <color rgb="FF000000"/>
      <name val="方正小标宋简体"/>
      <charset val="134"/>
    </font>
    <font>
      <b/>
      <sz val="10.5"/>
      <color rgb="FF000000"/>
      <name val="宋体"/>
      <charset val="134"/>
    </font>
    <font>
      <sz val="11"/>
      <name val="宋体"/>
      <charset val="134"/>
      <scheme val="minor"/>
    </font>
    <font>
      <sz val="11"/>
      <color theme="1"/>
      <name val="宋体"/>
      <charset val="134"/>
    </font>
    <font>
      <sz val="11"/>
      <color theme="1"/>
      <name val="Times New Roman"/>
      <charset val="134"/>
    </font>
    <font>
      <b/>
      <sz val="11"/>
      <color theme="1"/>
      <name val="宋体"/>
      <charset val="134"/>
    </font>
    <font>
      <b/>
      <sz val="10.5"/>
      <color rgb="FF000000"/>
      <name val="仿宋_GB2312"/>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6">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Border="1" applyAlignment="1">
      <alignment horizontal="center" vertical="center" wrapText="1"/>
    </xf>
    <xf numFmtId="31" fontId="4"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0" fillId="0" borderId="1" xfId="0" applyFont="1" applyBorder="1" applyAlignment="1">
      <alignment horizontal="center" vertical="center"/>
    </xf>
    <xf numFmtId="0" fontId="7" fillId="0" borderId="1" xfId="0" applyFont="1" applyBorder="1" applyAlignment="1">
      <alignment horizontal="center" vertical="center" wrapText="1"/>
    </xf>
    <xf numFmtId="176" fontId="5" fillId="0" borderId="1" xfId="0" applyNumberFormat="1" applyFont="1" applyFill="1" applyBorder="1" applyAlignment="1">
      <alignment horizontal="center" vertical="center"/>
    </xf>
    <xf numFmtId="0" fontId="8" fillId="0" borderId="1" xfId="0" applyFont="1" applyBorder="1" applyAlignment="1">
      <alignment horizontal="center" vertical="center"/>
    </xf>
    <xf numFmtId="0" fontId="5"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0" fillId="0" borderId="1"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
  <sheetViews>
    <sheetView workbookViewId="0">
      <selection activeCell="Q7" sqref="Q7"/>
    </sheetView>
  </sheetViews>
  <sheetFormatPr defaultColWidth="8.89166666666667" defaultRowHeight="13.5" outlineLevelRow="4"/>
  <cols>
    <col min="1" max="1" width="6.225" customWidth="1"/>
    <col min="2" max="2" width="8.66666666666667" customWidth="1"/>
    <col min="3" max="3" width="7.10833333333333" customWidth="1"/>
    <col min="4" max="4" width="11" customWidth="1"/>
    <col min="5" max="5" width="16.4416666666667" customWidth="1"/>
    <col min="6" max="6" width="18.1083333333333" customWidth="1"/>
    <col min="7" max="7" width="16.8916666666667" customWidth="1"/>
    <col min="8" max="8" width="8.89166666666667" customWidth="1"/>
    <col min="9" max="9" width="9" customWidth="1"/>
    <col min="10" max="10" width="10.5583333333333" customWidth="1"/>
    <col min="11" max="11" width="13.775" customWidth="1"/>
    <col min="12" max="12" width="17.6666666666667" customWidth="1"/>
    <col min="13" max="13" width="10.775" customWidth="1"/>
  </cols>
  <sheetData>
    <row r="1" ht="90" customHeight="1" spans="1:12">
      <c r="A1" s="1" t="s">
        <v>0</v>
      </c>
      <c r="B1" s="1"/>
      <c r="C1" s="1"/>
      <c r="D1" s="1"/>
      <c r="E1" s="1"/>
      <c r="F1" s="1"/>
      <c r="G1" s="1"/>
      <c r="H1" s="1"/>
      <c r="I1" s="1"/>
      <c r="J1" s="1"/>
      <c r="K1" s="1"/>
      <c r="L1" s="1"/>
    </row>
    <row r="2" ht="15.9" customHeight="1" spans="1:13">
      <c r="A2" s="10" t="s">
        <v>1</v>
      </c>
      <c r="B2" s="10" t="s">
        <v>2</v>
      </c>
      <c r="C2" s="10" t="s">
        <v>3</v>
      </c>
      <c r="D2" s="10" t="s">
        <v>4</v>
      </c>
      <c r="E2" s="10" t="s">
        <v>5</v>
      </c>
      <c r="F2" s="10" t="s">
        <v>6</v>
      </c>
      <c r="G2" s="10" t="s">
        <v>7</v>
      </c>
      <c r="H2" s="10" t="s">
        <v>8</v>
      </c>
      <c r="I2" s="10" t="s">
        <v>9</v>
      </c>
      <c r="J2" s="10" t="s">
        <v>10</v>
      </c>
      <c r="K2" s="10" t="s">
        <v>11</v>
      </c>
      <c r="L2" s="10" t="s">
        <v>12</v>
      </c>
      <c r="M2" s="12" t="s">
        <v>13</v>
      </c>
    </row>
    <row r="3" spans="1:13">
      <c r="A3" s="10"/>
      <c r="B3" s="10"/>
      <c r="C3" s="10"/>
      <c r="D3" s="10"/>
      <c r="E3" s="10"/>
      <c r="F3" s="10"/>
      <c r="G3" s="10"/>
      <c r="H3" s="10"/>
      <c r="I3" s="10"/>
      <c r="J3" s="10"/>
      <c r="K3" s="10"/>
      <c r="L3" s="10"/>
      <c r="M3" s="12"/>
    </row>
    <row r="4" spans="1:13">
      <c r="A4" s="10"/>
      <c r="B4" s="10"/>
      <c r="C4" s="10"/>
      <c r="D4" s="10"/>
      <c r="E4" s="10"/>
      <c r="F4" s="10"/>
      <c r="G4" s="10"/>
      <c r="H4" s="10"/>
      <c r="I4" s="10"/>
      <c r="J4" s="10"/>
      <c r="K4" s="10"/>
      <c r="L4" s="10"/>
      <c r="M4" s="12"/>
    </row>
    <row r="5" ht="51" customHeight="1" spans="1:13">
      <c r="A5" s="3">
        <v>1</v>
      </c>
      <c r="B5" s="4" t="s">
        <v>14</v>
      </c>
      <c r="C5" s="4" t="e">
        <f>IF(OR(LEN(#REF!)=15,LEN(#REF!)=18),IF(MOD(MID(#REF!,15,3)*1,2),"男","女"),#N/A)</f>
        <v>#REF!</v>
      </c>
      <c r="D5" s="11" t="e">
        <f>DATE(MID(#REF!,7,VLOOKUP(LEN(#REF!),{15,2;18,4},2,0)),MID(#REF!,VLOOKUP(LEN(#REF!),{15,9;18,11},2,0),2),MID(#REF!,VLOOKUP(LEN(#REF!),{15,11;18,13},2,0),2))</f>
        <v>#REF!</v>
      </c>
      <c r="E5" s="5" t="s">
        <v>15</v>
      </c>
      <c r="F5" s="5" t="s">
        <v>16</v>
      </c>
      <c r="G5" s="6">
        <v>44447</v>
      </c>
      <c r="H5" s="7">
        <v>3.4</v>
      </c>
      <c r="I5" s="7">
        <v>3.3</v>
      </c>
      <c r="J5" s="7">
        <v>0.1</v>
      </c>
      <c r="K5" s="13">
        <v>15576036782</v>
      </c>
      <c r="L5" s="14" t="s">
        <v>17</v>
      </c>
      <c r="M5" s="15" t="s">
        <v>18</v>
      </c>
    </row>
  </sheetData>
  <mergeCells count="14">
    <mergeCell ref="A1:L1"/>
    <mergeCell ref="A2:A4"/>
    <mergeCell ref="B2:B4"/>
    <mergeCell ref="C2:C4"/>
    <mergeCell ref="D2:D4"/>
    <mergeCell ref="E2:E4"/>
    <mergeCell ref="F2:F4"/>
    <mergeCell ref="G2:G4"/>
    <mergeCell ref="H2:H4"/>
    <mergeCell ref="I2:I4"/>
    <mergeCell ref="J2:J4"/>
    <mergeCell ref="K2:K4"/>
    <mergeCell ref="L2:L4"/>
    <mergeCell ref="M2:M4"/>
  </mergeCells>
  <pageMargins left="0.594444444444444" right="0.751388888888889" top="1" bottom="1" header="0.5" footer="0.5"/>
  <pageSetup paperSize="9" scale="8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
  <sheetViews>
    <sheetView tabSelected="1" workbookViewId="0">
      <selection activeCell="G15" sqref="G15"/>
    </sheetView>
  </sheetViews>
  <sheetFormatPr defaultColWidth="8.89166666666667" defaultRowHeight="13.5" outlineLevelRow="3"/>
  <cols>
    <col min="1" max="1" width="6.75" customWidth="1"/>
    <col min="2" max="2" width="8.125" customWidth="1"/>
    <col min="3" max="3" width="7.63333333333333" customWidth="1"/>
    <col min="4" max="4" width="19.5083333333333" customWidth="1"/>
    <col min="5" max="5" width="18.65" customWidth="1"/>
    <col min="6" max="6" width="14.1333333333333" customWidth="1"/>
    <col min="9" max="9" width="11.3333333333333" customWidth="1"/>
    <col min="10" max="10" width="8.13333333333333" customWidth="1"/>
  </cols>
  <sheetData>
    <row r="1" ht="68" customHeight="1" spans="1:10">
      <c r="A1" s="1" t="s">
        <v>19</v>
      </c>
      <c r="B1" s="1"/>
      <c r="C1" s="1"/>
      <c r="D1" s="1"/>
      <c r="E1" s="1"/>
      <c r="F1" s="1"/>
      <c r="G1" s="1"/>
      <c r="H1" s="1"/>
      <c r="I1" s="1"/>
      <c r="J1" s="1"/>
    </row>
    <row r="2" ht="49" customHeight="1" spans="1:10">
      <c r="A2" s="2" t="s">
        <v>1</v>
      </c>
      <c r="B2" s="2" t="s">
        <v>2</v>
      </c>
      <c r="C2" s="2" t="s">
        <v>3</v>
      </c>
      <c r="D2" s="2" t="s">
        <v>5</v>
      </c>
      <c r="E2" s="2" t="s">
        <v>6</v>
      </c>
      <c r="F2" s="2" t="s">
        <v>7</v>
      </c>
      <c r="G2" s="2" t="s">
        <v>8</v>
      </c>
      <c r="H2" s="2" t="s">
        <v>9</v>
      </c>
      <c r="I2" s="2" t="s">
        <v>10</v>
      </c>
      <c r="J2" s="8" t="s">
        <v>13</v>
      </c>
    </row>
    <row r="3" ht="56" customHeight="1" spans="1:10">
      <c r="A3" s="3">
        <v>1</v>
      </c>
      <c r="B3" s="4" t="s">
        <v>14</v>
      </c>
      <c r="C3" s="4" t="e">
        <f>IF(OR(LEN(#REF!)=15,LEN(#REF!)=18),IF(MOD(MID(#REF!,15,3)*1,2),"男","女"),#N/A)</f>
        <v>#REF!</v>
      </c>
      <c r="D3" s="5" t="s">
        <v>15</v>
      </c>
      <c r="E3" s="5" t="s">
        <v>16</v>
      </c>
      <c r="F3" s="6">
        <v>44447</v>
      </c>
      <c r="G3" s="7">
        <v>3.4</v>
      </c>
      <c r="H3" s="7">
        <v>3.3</v>
      </c>
      <c r="I3" s="7">
        <v>0.1</v>
      </c>
      <c r="J3" s="9" t="s">
        <v>18</v>
      </c>
    </row>
    <row r="4" ht="43" customHeight="1"/>
  </sheetData>
  <mergeCells count="1">
    <mergeCell ref="A1:J1"/>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汇总表(1人)</vt:lpstr>
      <vt:lpstr>向阳1人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叶宏欢</cp:lastModifiedBy>
  <dcterms:created xsi:type="dcterms:W3CDTF">2023-10-12T01:52:00Z</dcterms:created>
  <dcterms:modified xsi:type="dcterms:W3CDTF">2025-08-13T03:28:50Z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FB42C29A12914CB0AC93CC9197471F16_13</vt:lpwstr>
  </property>
  <property fmtid="{D5CDD505-2E9C-101B-9397-08002B2CF9AE}" pid="3" name="KSOProductBuildVer">
    <vt:lpwstr>2052-12.1.0.19770</vt:lpwstr>
  </property>
</Properties>
</file>